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embeddings/oleObject4.bin" ContentType="application/vnd.openxmlformats-officedocument.oleObject"/>
  <Override PartName="/xl/drawings/drawing6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GABI\Central de Arquivos\PROJETOS TRANSFORMADORES\ENTREGA 31-05-2023\ORÇAMENTO SEC OBRAS\"/>
    </mc:Choice>
  </mc:AlternateContent>
  <xr:revisionPtr revIDLastSave="0" documentId="13_ncr:1_{52E53B03-50B2-4FD1-A6D8-6EEF698B084C}" xr6:coauthVersionLast="47" xr6:coauthVersionMax="47" xr10:uidLastSave="{00000000-0000-0000-0000-000000000000}"/>
  <bookViews>
    <workbookView xWindow="-120" yWindow="-120" windowWidth="29040" windowHeight="16440" activeTab="4" xr2:uid="{00000000-000D-0000-FFFF-FFFF00000000}"/>
  </bookViews>
  <sheets>
    <sheet name="Resumo" sheetId="1" r:id="rId1"/>
    <sheet name="Orçamento Sintético" sheetId="3" r:id="rId2"/>
    <sheet name="Cronograma" sheetId="2" r:id="rId3"/>
    <sheet name="BDI" sheetId="4" r:id="rId4"/>
    <sheet name="CPUs" sheetId="5" r:id="rId5"/>
    <sheet name="Curva ABC de Serviços" sheetId="6" r:id="rId6"/>
  </sheets>
  <externalReferences>
    <externalReference r:id="rId7"/>
    <externalReference r:id="rId8"/>
  </externalReferences>
  <definedNames>
    <definedName name="_xlnm.Print_Area" localSheetId="3">BDI!$A$1:$C$28</definedName>
    <definedName name="Serviços">[2]Solum!$A$3:$AD$2430</definedName>
    <definedName name="_xlnm.Print_Titles" localSheetId="1">'[1]repeated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" l="1"/>
</calcChain>
</file>

<file path=xl/sharedStrings.xml><?xml version="1.0" encoding="utf-8"?>
<sst xmlns="http://schemas.openxmlformats.org/spreadsheetml/2006/main" count="1936" uniqueCount="463">
  <si>
    <t>Obra</t>
  </si>
  <si>
    <t>Bancos</t>
  </si>
  <si>
    <t>B.D.I.</t>
  </si>
  <si>
    <t>Encargos Sociais</t>
  </si>
  <si>
    <t xml:space="preserve">SINAPI - 04/2023 - Mato Grosso
ORSE - 02/2023 - Sergipe
</t>
  </si>
  <si>
    <t>23,94%</t>
  </si>
  <si>
    <t>Não Desonerado: embutido nos preços unitário dos insumos de mão de obra, de acordo com as bases.</t>
  </si>
  <si>
    <t>Planilha Orçamentária Resumida</t>
  </si>
  <si>
    <t>Item</t>
  </si>
  <si>
    <t>Descrição</t>
  </si>
  <si>
    <t>Total</t>
  </si>
  <si>
    <t>Peso (%)</t>
  </si>
  <si>
    <t xml:space="preserve"> 1 </t>
  </si>
  <si>
    <t>ADMINISTRAÇÃO LOCAL DA OBRA</t>
  </si>
  <si>
    <t xml:space="preserve"> 2 </t>
  </si>
  <si>
    <t>SERVIÇOS PRELIMINARES</t>
  </si>
  <si>
    <t xml:space="preserve"> 3 </t>
  </si>
  <si>
    <t>ESTRUTURAS</t>
  </si>
  <si>
    <t xml:space="preserve"> 4 </t>
  </si>
  <si>
    <t>CABEAMENTO E QUADROS</t>
  </si>
  <si>
    <t xml:space="preserve"> 5 </t>
  </si>
  <si>
    <t>ATERRAMENTO</t>
  </si>
  <si>
    <t>Total sem BDI</t>
  </si>
  <si>
    <t>Total do BDI</t>
  </si>
  <si>
    <t>Total Geral</t>
  </si>
  <si>
    <t>_______________________________________________________________
Valdiney Souza Silva
Eng.°Eletricista -CREA/MT-7991/D</t>
  </si>
  <si>
    <t>PREFEITURA MUNICIPAL DE CLÁUDIA -SECRETARIA DE OBRAS</t>
  </si>
  <si>
    <t>63.538,43</t>
  </si>
  <si>
    <t>Custo Acumulado</t>
  </si>
  <si>
    <t>100,0%</t>
  </si>
  <si>
    <t>Porcentagem Acumulado</t>
  </si>
  <si>
    <t>Custo</t>
  </si>
  <si>
    <t>Porcentagem</t>
  </si>
  <si>
    <t>100,00%
13.102,70</t>
  </si>
  <si>
    <t>100,00%
5.321,82</t>
  </si>
  <si>
    <t>100,00%
39.176,65</t>
  </si>
  <si>
    <t>100,00%
298,50</t>
  </si>
  <si>
    <t>100,00%
5.638,76</t>
  </si>
  <si>
    <t>30 DIAS</t>
  </si>
  <si>
    <t>Total Por Etapa</t>
  </si>
  <si>
    <t>Cronograma Físico e Financeiro</t>
  </si>
  <si>
    <t xml:space="preserve"> PREFEITURA MUNICIPAL DE CLÁUDIA -SECRETARIA DE OBRAS</t>
  </si>
  <si>
    <t>m³</t>
  </si>
  <si>
    <t>REATERRO MANUAL APILOADO COM SOQUETE. AF_10/2017</t>
  </si>
  <si>
    <t>SINAPI</t>
  </si>
  <si>
    <t xml:space="preserve"> 96995 </t>
  </si>
  <si>
    <t xml:space="preserve"> 5.7 </t>
  </si>
  <si>
    <t>ESCAVAÇÃO MANUAL DE VALA COM PROFUNDIDADE MENOR OU IGUAL A 1,30 M. AF_02/2021</t>
  </si>
  <si>
    <t xml:space="preserve"> 93358 </t>
  </si>
  <si>
    <t xml:space="preserve"> 5.6 </t>
  </si>
  <si>
    <t>PÇ</t>
  </si>
  <si>
    <t>GRAMPO PARA HASTE ATERRAMENTO SIMPLES</t>
  </si>
  <si>
    <t>Próprio</t>
  </si>
  <si>
    <t xml:space="preserve"> COT..10019 </t>
  </si>
  <si>
    <t xml:space="preserve"> 5.5 </t>
  </si>
  <si>
    <t>M</t>
  </si>
  <si>
    <t>COORDOALHA DE AÇO COBREADO NU 3X9AWGE/O 35MM</t>
  </si>
  <si>
    <t xml:space="preserve"> COT..10018 </t>
  </si>
  <si>
    <t xml:space="preserve"> 5.4 </t>
  </si>
  <si>
    <t>un</t>
  </si>
  <si>
    <t>Haste cobreada copperweld p/aterramento d=  5/8" x 2,40m</t>
  </si>
  <si>
    <t>ORSE</t>
  </si>
  <si>
    <t xml:space="preserve"> 9379 </t>
  </si>
  <si>
    <t xml:space="preserve"> 5.2 </t>
  </si>
  <si>
    <t>UN</t>
  </si>
  <si>
    <t>DISJUNTOR TERMOMAGNÉTICO TRIPOLAR , CORRENTE NOMINAL DE 200A - FORNECIMENTO E INSTALAÇÃO. AF_10/2020</t>
  </si>
  <si>
    <t xml:space="preserve"> 101896 </t>
  </si>
  <si>
    <t xml:space="preserve"> 4.4 </t>
  </si>
  <si>
    <t>CABO DE COBRE FLEXÍVEL ISOLADO, 95 MM², 0,6/1,0 KV, PARA REDE AÉREA DE DISTRIBUIÇÃO DE ENERGIA ELÉTRICA DE BAIXA TENSÃO - FORNECIMENTO E INSTALAÇÃO. AF_07/2020</t>
  </si>
  <si>
    <t xml:space="preserve"> 101567 </t>
  </si>
  <si>
    <t xml:space="preserve"> 4.3 </t>
  </si>
  <si>
    <t>CABO DE COBRE FLEXÍVEL ISOLADO, 50 MM², 0,6/1,0 KV, PARA REDE AÉREA DE DISTRIBUIÇÃO DE ENERGIA ELÉTRICA DE BAIXA TENSÃO - FORNECIMENTO E INSTALAÇÃO. AF_07/2020</t>
  </si>
  <si>
    <t xml:space="preserve"> 101564 </t>
  </si>
  <si>
    <t xml:space="preserve"> 4.2 </t>
  </si>
  <si>
    <t>CABO DE COBRE FLEXÍVEL ISOLADO, 10 MM², ANTI-CHAMA 0,6/1,0 KV, PARA CIRCUITOS TERMINAIS - FORNECIMENTO E INSTALAÇÃO. AF_12/2015</t>
  </si>
  <si>
    <t xml:space="preserve"> 91933 </t>
  </si>
  <si>
    <t xml:space="preserve"> 4.1 </t>
  </si>
  <si>
    <t>TRANSFORMADOR DE DISTRIBUIÇÃO, 75 KVA, TRIFÁSICO, 60 HZ, CLASSE 15 KV, IMERSO EM ÓLEO MINERAL, INSTALAÇÃO EM POSTE (NÃO INCLUSO SUPORTE) - FORNECIMENTO E INSTALAÇÃO. AF_12/2020</t>
  </si>
  <si>
    <t xml:space="preserve"> 102104 </t>
  </si>
  <si>
    <t xml:space="preserve"> 3.15 </t>
  </si>
  <si>
    <t>TERMINAL P/ COMPRESSÃO- 10,5mm fio 95mm</t>
  </si>
  <si>
    <t xml:space="preserve"> COT..10016 </t>
  </si>
  <si>
    <t xml:space="preserve"> 3.14 </t>
  </si>
  <si>
    <t>SUPORTE PARA TRANSFORMADOR EM POSTE DE CONCRETO CIRCULAR - FORNECIMENTO E INSTALAÇÃO. AF_12/2020</t>
  </si>
  <si>
    <t xml:space="preserve"> 102109 </t>
  </si>
  <si>
    <t xml:space="preserve"> 3.13 </t>
  </si>
  <si>
    <t>SILICONE 280 GR INCOLOR</t>
  </si>
  <si>
    <t xml:space="preserve"> COT..10015 </t>
  </si>
  <si>
    <t xml:space="preserve"> 3.12 </t>
  </si>
  <si>
    <t>FITA ISOLANTE-20M</t>
  </si>
  <si>
    <t xml:space="preserve"> COT..10014 </t>
  </si>
  <si>
    <t xml:space="preserve"> 3.11 </t>
  </si>
  <si>
    <t>FITA DE AÇO INOX 19X3/4 (0,7MM)</t>
  </si>
  <si>
    <t xml:space="preserve"> COT..10013 </t>
  </si>
  <si>
    <t xml:space="preserve"> 3.10 </t>
  </si>
  <si>
    <t>FECHO DE AÇO INOX ARA FITA 19X 3/4 (0,7MM)</t>
  </si>
  <si>
    <t xml:space="preserve"> COT..10012 </t>
  </si>
  <si>
    <t xml:space="preserve"> 3.9 </t>
  </si>
  <si>
    <t>CURVA ZINCADA 90°X4"</t>
  </si>
  <si>
    <t xml:space="preserve"> COT..10011 </t>
  </si>
  <si>
    <t xml:space="preserve"> 3.8 </t>
  </si>
  <si>
    <t>CONECTOR TIPPO CUNHA AL CN 12 S-VM</t>
  </si>
  <si>
    <t xml:space="preserve"> COT..10010 </t>
  </si>
  <si>
    <t xml:space="preserve"> 3.7 </t>
  </si>
  <si>
    <t>CONECTOR PERFURANTE 120X120MM</t>
  </si>
  <si>
    <t xml:space="preserve"> COT..10008 </t>
  </si>
  <si>
    <t xml:space="preserve"> 3.6 </t>
  </si>
  <si>
    <t>CABEÇOTE DE ALUMÍNIO 4"</t>
  </si>
  <si>
    <t xml:space="preserve"> COT..10006 </t>
  </si>
  <si>
    <t xml:space="preserve"> 3.5 </t>
  </si>
  <si>
    <t>BUCHA PARA ELETRODUTO DE 4"</t>
  </si>
  <si>
    <t xml:space="preserve"> COT..12236 </t>
  </si>
  <si>
    <t xml:space="preserve"> 3.4 </t>
  </si>
  <si>
    <t>ARRUELA QUADRADA 38X38X3MM</t>
  </si>
  <si>
    <t xml:space="preserve"> COT.03560 </t>
  </si>
  <si>
    <t xml:space="preserve"> 3.3 </t>
  </si>
  <si>
    <t>ARRUELA PARA ELETRODUTO 4"</t>
  </si>
  <si>
    <t xml:space="preserve"> COT.10001 </t>
  </si>
  <si>
    <t xml:space="preserve"> 3.2 </t>
  </si>
  <si>
    <t>ABRAÇADEIRA DE NYLON 380X4,80MM</t>
  </si>
  <si>
    <t xml:space="preserve"> COT.28777 </t>
  </si>
  <si>
    <t xml:space="preserve"> 3.1 </t>
  </si>
  <si>
    <t>m²</t>
  </si>
  <si>
    <t>LIMPEZA MANUAL DO TERRENO (C/ RASPAGEM SUPERFICIAL)</t>
  </si>
  <si>
    <t xml:space="preserve"> 73948/016 </t>
  </si>
  <si>
    <t xml:space="preserve"> 2.1 </t>
  </si>
  <si>
    <t>MES</t>
  </si>
  <si>
    <t>ELETRICISTA COM ENCARGOS COMPLEMENTARES</t>
  </si>
  <si>
    <t xml:space="preserve"> 101399 </t>
  </si>
  <si>
    <t xml:space="preserve"> 1.2 </t>
  </si>
  <si>
    <t>H</t>
  </si>
  <si>
    <t>ENGENHEIRO ELETRICISTA COM ENCARGOS COMPLEMENTARES</t>
  </si>
  <si>
    <t xml:space="preserve"> 91677 </t>
  </si>
  <si>
    <t xml:space="preserve"> 1.1 </t>
  </si>
  <si>
    <t>Valor Unit com BDI</t>
  </si>
  <si>
    <t>Valor Unit</t>
  </si>
  <si>
    <t>Quant.</t>
  </si>
  <si>
    <t>Und</t>
  </si>
  <si>
    <t>Banco</t>
  </si>
  <si>
    <t>Código</t>
  </si>
  <si>
    <t>Orçamento Sintético</t>
  </si>
  <si>
    <t xml:space="preserve"> PREFEITURA MUNICIPAL DE CLÁUDIA-SECRETARIA DE OBRAS</t>
  </si>
  <si>
    <t>da Nota Fiscal.</t>
  </si>
  <si>
    <t>porcentagem para base de cálculo do ISS é de 60% do valor</t>
  </si>
  <si>
    <t>Conforme legislação tributária municipal a estimativa de</t>
  </si>
  <si>
    <t>BDI</t>
  </si>
  <si>
    <t xml:space="preserve"> </t>
  </si>
  <si>
    <t>SUB-TOTAL</t>
  </si>
  <si>
    <t>Contribuição Previdenciária -Lei n.º 13.161/15</t>
  </si>
  <si>
    <t>CPRB</t>
  </si>
  <si>
    <t>ISSQN</t>
  </si>
  <si>
    <t>COFINS</t>
  </si>
  <si>
    <t>G</t>
  </si>
  <si>
    <t>PIS</t>
  </si>
  <si>
    <t>F</t>
  </si>
  <si>
    <t>% SOBRE PV</t>
  </si>
  <si>
    <t>TAXAS E IMPOSTOS</t>
  </si>
  <si>
    <t>SUB TOTAL</t>
  </si>
  <si>
    <t>Lucro Bruto</t>
  </si>
  <si>
    <t>L</t>
  </si>
  <si>
    <t>Seguros e Garantias Contratuais</t>
  </si>
  <si>
    <t>SG</t>
  </si>
  <si>
    <t>Riscos</t>
  </si>
  <si>
    <t>R</t>
  </si>
  <si>
    <t>Custos Financeiros</t>
  </si>
  <si>
    <t>DF</t>
  </si>
  <si>
    <t>Administração Central e Local</t>
  </si>
  <si>
    <t>AC</t>
  </si>
  <si>
    <t>ITENS RELATIVOS À ADMINISTRAÇÃO CENTRAL                    %SOBRE PV</t>
  </si>
  <si>
    <t>COMPOSIÇÃO DA PARCELA DE BDI</t>
  </si>
  <si>
    <t>PREFEITURA MUNICIPAL DE CLÁUDIA</t>
  </si>
  <si>
    <t>Valor com BDI =&gt;</t>
  </si>
  <si>
    <t>Valor do BDI =&gt;</t>
  </si>
  <si>
    <t>MO com LS =&gt;</t>
  </si>
  <si>
    <t>LS =&gt;</t>
  </si>
  <si>
    <t>MO sem LS =&gt;</t>
  </si>
  <si>
    <t>Equipamento</t>
  </si>
  <si>
    <t>EPI - FAMILIA SERVENTE - HORISTA (ENCARGOS COMPLEMENTARES - COLETADO CAIXA)</t>
  </si>
  <si>
    <t xml:space="preserve"> 00043491 </t>
  </si>
  <si>
    <t>Insumo</t>
  </si>
  <si>
    <t>FERRAMENTAS - FAMILIA SERVENTE - HORISTA (ENCARGOS COMPLEMENTARES - COLETADO CAIXA)</t>
  </si>
  <si>
    <t xml:space="preserve"> 00043467 </t>
  </si>
  <si>
    <t>Taxas</t>
  </si>
  <si>
    <t>SEGURO - HORISTA (COLETADO CAIXA - ENCARGOS COMPLEMENTARES)</t>
  </si>
  <si>
    <t xml:space="preserve"> 00037373 </t>
  </si>
  <si>
    <t>Outros</t>
  </si>
  <si>
    <t>EXAMES - HORISTA (COLETADO CAIXA - ENCARGOS COMPLEMENTARES)</t>
  </si>
  <si>
    <t xml:space="preserve"> 00037372 </t>
  </si>
  <si>
    <t>Serviços</t>
  </si>
  <si>
    <t>TRANSPORTE - HORISTA (COLETADO CAIXA - ENCARGOS COMPLEMENTARES)</t>
  </si>
  <si>
    <t xml:space="preserve"> 00037371 </t>
  </si>
  <si>
    <t>ALIMENTACAO - HORISTA (COLETADO CAIXA - ENCARGOS COMPLEMENTARES)</t>
  </si>
  <si>
    <t xml:space="preserve"> 00037370 </t>
  </si>
  <si>
    <t>Mão de Obra</t>
  </si>
  <si>
    <t>SERVENTE DE OBRAS</t>
  </si>
  <si>
    <t xml:space="preserve"> 00006111 </t>
  </si>
  <si>
    <t>SEDI - SERVIÇOS DIVERSOS</t>
  </si>
  <si>
    <t>CURSO DE CAPACITAÇÃO PARA SERVENTE (ENCARGOS COMPLEMENTARES) - HORISTA</t>
  </si>
  <si>
    <t xml:space="preserve"> 95378 </t>
  </si>
  <si>
    <t>Composição Auxiliar</t>
  </si>
  <si>
    <t>SERVENTE COM ENCARGOS COMPLEMENTARES</t>
  </si>
  <si>
    <t xml:space="preserve"> 88316 </t>
  </si>
  <si>
    <t>Composição</t>
  </si>
  <si>
    <t>Tipo</t>
  </si>
  <si>
    <t>EPI - FAMILIA OPERADOR ESCAVADEIRA - HORISTA (ENCARGOS COMPLEMENTARES - COLETADO CAIXA)</t>
  </si>
  <si>
    <t xml:space="preserve"> 00043488 </t>
  </si>
  <si>
    <t>FERRAMENTAS - FAMILIA OPERADOR ESCAVADEIRA - HORISTA (ENCARGOS COMPLEMENTARES - COLETADO CAIXA)</t>
  </si>
  <si>
    <t xml:space="preserve"> 00043464 </t>
  </si>
  <si>
    <t>MOTORISTA OPERADOR DE CAMINHAO COM MUNCK</t>
  </si>
  <si>
    <t xml:space="preserve"> 00004096 </t>
  </si>
  <si>
    <t>CURSO DE CAPACITAÇÃO PARA MOTORISTA OPERADOR DE MUNCK (ENCARGOS COMPLEMENTARES) - HORISTA</t>
  </si>
  <si>
    <t xml:space="preserve"> 95351 </t>
  </si>
  <si>
    <t>MOTORISTA OPERADOR DE MUNCK COM ENCARGOS COMPLEMENTARES</t>
  </si>
  <si>
    <t xml:space="preserve"> 88286 </t>
  </si>
  <si>
    <t>Material</t>
  </si>
  <si>
    <t>OLEO DIESEL COMBUSTIVEL COMUM</t>
  </si>
  <si>
    <t xml:space="preserve"> 00004221 </t>
  </si>
  <si>
    <t>CHOR - CUSTOS HORÁRIOS DE MÁQUINAS E EQUIPAMENTOS</t>
  </si>
  <si>
    <t>GUINDAUTO HIDRÁULICO, CAPACIDADE MÁXIMA DE CARGA 6200 KG, MOMENTO MÁXIMO DE CARGA 11,7 TM, ALCANCE MÁXIMO HORIZONTAL 9,70 M, INCLUSIVE CAMINHÃO TOCO PBT 16.000 KG, POTÊNCIA DE 189 CV - MATERIAIS NA OPERAÇÃO. AF_08/2015</t>
  </si>
  <si>
    <t xml:space="preserve"> 91467 </t>
  </si>
  <si>
    <t>CAMINHAO TOCO, PESO BRUTO TOTAL 16000 KG, CARGA UTIL MAXIMA 11030 KG, DISTANCIA ENTRE EIXOS 5,41 M, POTENCIA 185 CV (INCLUI CABINE E CHASSI, NAO INCLUI CARROCERIA)</t>
  </si>
  <si>
    <t xml:space="preserve"> 00037752 </t>
  </si>
  <si>
    <t>GUINDAUTO HIDRAULICO, CAPACIDADE MAXIMA DE CARGA 6200 KG, MOMENTO MAXIMO DE CARGA 11,7 TM , ALCANCE MAXIMO HORIZONTAL  9,70 M, PARA MONTAGEM SOBRE CHASSI DE CAMINHAO PBT MINIMO 13000 KG (INCLUI MONTAGEM, NAO INCLUI CAMINHAO)</t>
  </si>
  <si>
    <t xml:space="preserve"> 00003363 </t>
  </si>
  <si>
    <t>GUINDAUTO HIDRÁULICO, CAPACIDADE MÁXIMA DE CARGA 6200 KG, MOMENTO MÁXIMO DE CARGA 11,7 TM, ALCANCE MÁXIMO HORIZONTAL 9,70 M, INCLUSIVE CAMINHÃO TOCO PBT 16.000 KG, POTÊNCIA DE 189 CV - MANUTENÇÃO. AF_06/2014</t>
  </si>
  <si>
    <t xml:space="preserve"> 89262 </t>
  </si>
  <si>
    <t>GUINDAUTO HIDRÁULICO, CAPACIDADE MÁXIMA DE CARGA 6200 KG, MOMENTO MÁXIMO DE CARGA 11,7 TM, ALCANCE MÁXIMO HORIZONTAL 9,70 M, INCLUSIVE CAMINHÃO TOCO PBT 16.000 KG, POTÊNCIA DE 189 CV - JUROS. AF_06/2014</t>
  </si>
  <si>
    <t xml:space="preserve"> 89260 </t>
  </si>
  <si>
    <t>GUINDAUTO HIDRÁULICO, CAPACIDADE MÁXIMA DE CARGA 6200 KG, MOMENTO MÁXIMO DE CARGA 11,7 TM, ALCANCE MÁXIMO HORIZONTAL 9,70 M, INCLUSIVE CAMINHÃO TOCO PBT 16.000 KG, POTÊNCIA DE 189 CV - IMPOSTOS E SEGUROS. AF_08/2015</t>
  </si>
  <si>
    <t xml:space="preserve"> 91466 </t>
  </si>
  <si>
    <t>GUINDAUTO HIDRÁULICO, CAPACIDADE MÁXIMA DE CARGA 6200 KG, MOMENTO MÁXIMO DE CARGA 11,7 TM, ALCANCE MÁXIMO HORIZONTAL 9,70 M, INCLUSIVE CAMINHÃO TOCO PBT 16.000 KG, POTÊNCIA DE 189 CV - DEPRECIAÇÃO. AF_06/2014</t>
  </si>
  <si>
    <t xml:space="preserve"> 89259 </t>
  </si>
  <si>
    <t>CHP</t>
  </si>
  <si>
    <t>GUINDAUTO HIDRÁULICO, CAPACIDADE MÁXIMA DE CARGA 6200 KG, MOMENTO MÁXIMO DE CARGA 11,7 TM, ALCANCE MÁXIMO HORIZONTAL 9,70 M, INCLUSIVE CAMINHÃO TOCO PBT 16.000 KG, POTÊNCIA DE 189 CV - CHP DIURNO. AF_06/2014</t>
  </si>
  <si>
    <t xml:space="preserve"> 5928 </t>
  </si>
  <si>
    <t>CAPACETE DE SEGURANCA ABA FRONTAL COM SUSPENSAO DE POLIETILENO, SEM JUGULAR (CLASSE B)</t>
  </si>
  <si>
    <t xml:space="preserve"> 00012895 </t>
  </si>
  <si>
    <t>CAPA PARA CHUVA EM PVC COM FORRO DE POLIESTER, COM CAPUZ (AMARELA OU AZUL)</t>
  </si>
  <si>
    <t xml:space="preserve"> 00012894 </t>
  </si>
  <si>
    <t>PAR</t>
  </si>
  <si>
    <t>BOTA DE SEGURANCA COM BIQUEIRA DE ACO E COLARINHO ACOLCHOADO</t>
  </si>
  <si>
    <t xml:space="preserve"> 00012893 </t>
  </si>
  <si>
    <t>LUVA RASPA DE COURO, CANO CURTO (PUNHO *7* CM)</t>
  </si>
  <si>
    <t xml:space="preserve"> 00012892 </t>
  </si>
  <si>
    <t>CARRINHO DE MAO DE ACO CAPACIDADE 50 A 60 L, PNEU COM CAMARA</t>
  </si>
  <si>
    <t xml:space="preserve"> 00002711 </t>
  </si>
  <si>
    <t>Pá quadrada un</t>
  </si>
  <si>
    <t xml:space="preserve"> 10788 </t>
  </si>
  <si>
    <t>Refeição - café da manhã ( café com leite e dois pães com manteiga) un</t>
  </si>
  <si>
    <t xml:space="preserve"> 10761 </t>
  </si>
  <si>
    <t>Protetor solar fps 30 com 120ml un</t>
  </si>
  <si>
    <t xml:space="preserve"> 10599 </t>
  </si>
  <si>
    <t>Protetor auricular un</t>
  </si>
  <si>
    <t xml:space="preserve"> 10596 </t>
  </si>
  <si>
    <t>cj</t>
  </si>
  <si>
    <t>Exames admissionais/demissionais (checkup) cj</t>
  </si>
  <si>
    <t xml:space="preserve"> 10517 </t>
  </si>
  <si>
    <t>Cesta Básica un</t>
  </si>
  <si>
    <t xml:space="preserve"> 10492 </t>
  </si>
  <si>
    <t>Seguro de vida e acidente em grupo un</t>
  </si>
  <si>
    <t xml:space="preserve"> 10362 </t>
  </si>
  <si>
    <t>Marreta 1 kg com cabo un</t>
  </si>
  <si>
    <t xml:space="preserve"> 4729 </t>
  </si>
  <si>
    <t>Talhadeira chata 10" Talhadeira chara 10" un</t>
  </si>
  <si>
    <t xml:space="preserve"> 4728 </t>
  </si>
  <si>
    <t>Vale transporte un</t>
  </si>
  <si>
    <t xml:space="preserve"> 2378 </t>
  </si>
  <si>
    <t>pr</t>
  </si>
  <si>
    <t>Óculos branco proteção pr</t>
  </si>
  <si>
    <t xml:space="preserve"> 1651 </t>
  </si>
  <si>
    <t>Fardamento com mangas curta un</t>
  </si>
  <si>
    <t xml:space="preserve"> 941 </t>
  </si>
  <si>
    <t>Almoço (Participação do empregador) un</t>
  </si>
  <si>
    <t xml:space="preserve"> 158 </t>
  </si>
  <si>
    <t>h</t>
  </si>
  <si>
    <t>Provisórios</t>
  </si>
  <si>
    <t>Encargos Complementares - Servente</t>
  </si>
  <si>
    <t xml:space="preserve"> 10549 </t>
  </si>
  <si>
    <t>Chave inglesa 12" un</t>
  </si>
  <si>
    <t xml:space="preserve"> 11242 </t>
  </si>
  <si>
    <t>Alicate volt-amperimetro un</t>
  </si>
  <si>
    <t xml:space="preserve"> 11241 </t>
  </si>
  <si>
    <t>Alicate com isolamento un</t>
  </si>
  <si>
    <t xml:space="preserve"> 11240 </t>
  </si>
  <si>
    <t>Chave de fenda chata 30 cm un</t>
  </si>
  <si>
    <t xml:space="preserve"> 10579 </t>
  </si>
  <si>
    <t>Encargos Complementares - Eletricista</t>
  </si>
  <si>
    <t xml:space="preserve"> 10552 </t>
  </si>
  <si>
    <t>EPI - FAMILIA ELETRICISTA - HORISTA (ENCARGOS COMPLEMENTARES - COLETADO CAIXA)</t>
  </si>
  <si>
    <t xml:space="preserve"> 00043484 </t>
  </si>
  <si>
    <t>FERRAMENTAS - FAMILIA ELETRICISTA - HORISTA (ENCARGOS COMPLEMENTARES - COLETADO CAIXA)</t>
  </si>
  <si>
    <t xml:space="preserve"> 00043460 </t>
  </si>
  <si>
    <t>ELETRICISTA (HORISTA)</t>
  </si>
  <si>
    <t xml:space="preserve"> 00002436 </t>
  </si>
  <si>
    <t>CURSO DE CAPACITAÇÃO PARA ELETRICISTA (ENCARGOS COMPLEMENTARES) - HORISTA</t>
  </si>
  <si>
    <t xml:space="preserve"> 95332 </t>
  </si>
  <si>
    <t xml:space="preserve"> 88264 </t>
  </si>
  <si>
    <t>ENGENHEIRO ELETRICISTA</t>
  </si>
  <si>
    <t xml:space="preserve"> 00034783 </t>
  </si>
  <si>
    <t>CURSO DE CAPACITAÇÃO PARA ENGENHEIRO ELETRICISTA (ENCARGOS COMPLEMENTARES) - HORISTA</t>
  </si>
  <si>
    <t xml:space="preserve"> 95407 </t>
  </si>
  <si>
    <t>ELETRICISTA (MENSALISTA)</t>
  </si>
  <si>
    <t xml:space="preserve"> 00040918 </t>
  </si>
  <si>
    <t>CURSO DE CAPACITAÇÃO PARA ELETRICISTA (ENCARGOS COMPLEMENTARES) - MENSALISTA</t>
  </si>
  <si>
    <t xml:space="preserve"> 101313 </t>
  </si>
  <si>
    <t>AJUDANTE DE ELETRICISTA (HORISTA)</t>
  </si>
  <si>
    <t xml:space="preserve"> 00000247 </t>
  </si>
  <si>
    <t>CURSO DE CAPACITAÇÃO PARA AUXILIAR DE ELETRICISTA (ENCARGOS COMPLEMENTARES) - HORISTA</t>
  </si>
  <si>
    <t xml:space="preserve"> 95316 </t>
  </si>
  <si>
    <t>AUXILIAR DE ELETRICISTA COM ENCARGOS COMPLEMENTARES</t>
  </si>
  <si>
    <t xml:space="preserve"> 88247 </t>
  </si>
  <si>
    <t>Composições Auxiliares</t>
  </si>
  <si>
    <t>MOVT - MOVIMENTO DE TERRA</t>
  </si>
  <si>
    <t>Haste cobreada copperweld p/aterramento d=  5/8" x 2,40m, excluso conector un</t>
  </si>
  <si>
    <t xml:space="preserve"> 1096 </t>
  </si>
  <si>
    <t>Conversão InfoWOrca</t>
  </si>
  <si>
    <t>DISJUNTOR TERMOMAGNETICO TRIPOLAR 200 A / 600 V, TIPO FXD / ICC - 35 KA</t>
  </si>
  <si>
    <t xml:space="preserve"> 00002377 </t>
  </si>
  <si>
    <t>TERMINAL A COMPRESSAO EM COBRE ESTANHADO PARA CABO 95 MM2, 1 FURO E 1 COMPRESSAO, PARA PARAFUSO DE FIXACAO M12</t>
  </si>
  <si>
    <t xml:space="preserve"> 00001580 </t>
  </si>
  <si>
    <t>INEL - INSTALAÇÃO ELÉTRICA/ELETRIFICAÇÃO E ILUMINAÇÃO EXTERNA</t>
  </si>
  <si>
    <t>CABO DE COBRE, FLEXIVEL, CLASSE 4 OU 5, ISOLACAO EM PVC/A, ANTICHAMA BWF-B, COBERTURA PVC-ST1, ANTICHAMA BWF-B, 1 CONDUTOR, 0,6/1 KV, SECAO NOMINAL 95 MM2</t>
  </si>
  <si>
    <t xml:space="preserve"> 00000998 </t>
  </si>
  <si>
    <t>CABO DE COBRE, FLEXIVEL, CLASSE 4 OU 5, ISOLACAO EM PVC/A, ANTICHAMA BWF-B, COBERTURA PVC-ST1, ANTICHAMA BWF-B, 1 CONDUTOR, 0,6/1 KV, SECAO NOMINAL 50 MM2</t>
  </si>
  <si>
    <t xml:space="preserve"> 00001018 </t>
  </si>
  <si>
    <t>FITA ISOLANTE ADESIVA ANTICHAMA, USO ATE 750 V, EM ROLO DE 19 MM X 5 M</t>
  </si>
  <si>
    <t xml:space="preserve"> 00021127 </t>
  </si>
  <si>
    <t>CABO DE COBRE, FLEXIVEL, CLASSE 4 OU 5, ISOLACAO EM PVC/A, ANTICHAMA BWF-B, COBERTURA PVC-ST1, ANTICHAMA BWF-B, 1 CONDUTOR, 0,6/1 KV, SECAO NOMINAL 10 MM2</t>
  </si>
  <si>
    <t xml:space="preserve"> 00001020 </t>
  </si>
  <si>
    <t>TRANSFORMADOR TRIFASICO DE DISTRIBUICAO, POTENCIA DE 75 KVA, TENSAO NOMINAL DE 15 KV, TENSAO SECUNDARIA DE 220/127V, EM OLEO ISOLANTE TIPO MINERAL</t>
  </si>
  <si>
    <t xml:space="preserve"> 00007611 </t>
  </si>
  <si>
    <t>CINTA CIRCULAR EM ACO GALVANIZADO DE 210 MM DE DIAMETRO PARA INSTALACAO DE TRANSFORMADOR EM POSTE DE CONCRETO</t>
  </si>
  <si>
    <t xml:space="preserve"> 00012327 </t>
  </si>
  <si>
    <t>EPI - FAMILIA ELETRICISTA - MENSALISTA (ENCARGOS COMPLEMENTARES - COLETADO CAIXA)</t>
  </si>
  <si>
    <t xml:space="preserve"> 00043496 </t>
  </si>
  <si>
    <t>FERRAMENTAS - FAMILIA ELETRICISTA - MENSALISTA (ENCARGOS COMPLEMENTARES - COLETADO CAIXA)</t>
  </si>
  <si>
    <t xml:space="preserve"> 00043472 </t>
  </si>
  <si>
    <t>SEGURO - MENSALISTA (COLETADO CAIXA - ENCARGOS COMPLEMENTARES)</t>
  </si>
  <si>
    <t xml:space="preserve"> 00040864 </t>
  </si>
  <si>
    <t>EXAMES - MENSALISTA (COLETADO CAIXA - ENCARGOS COMPLEMENTARES)</t>
  </si>
  <si>
    <t xml:space="preserve"> 00040863 </t>
  </si>
  <si>
    <t>TRANSPORTE - MENSALISTA (COLETADO CAIXA - ENCARGOS COMPLEMENTARES)</t>
  </si>
  <si>
    <t xml:space="preserve"> 00040862 </t>
  </si>
  <si>
    <t>ALIMENTACAO - MENSALISTA (COLETADO CAIXA - ENCARGOS COMPLEMENTARES</t>
  </si>
  <si>
    <t xml:space="preserve"> 00040861 </t>
  </si>
  <si>
    <t>EPI - FAMILIA ENGENHEIRO CIVIL - HORISTA (ENCARGOS COMPLEMENTARES - COLETADO CAIXA)</t>
  </si>
  <si>
    <t xml:space="preserve"> 00043486 </t>
  </si>
  <si>
    <t>FERRAMENTAS - FAMILIA ENGENHEIRO CIVIL - HORISTA (ENCARGOS COMPLEMENTARES - COLETADO CAIXA)</t>
  </si>
  <si>
    <t xml:space="preserve"> 00043462 </t>
  </si>
  <si>
    <t>Composições Principais</t>
  </si>
  <si>
    <t>Composições Analíticas com Preço Unitário</t>
  </si>
  <si>
    <t>100,00</t>
  </si>
  <si>
    <t>0,02</t>
  </si>
  <si>
    <t>14,16</t>
  </si>
  <si>
    <t>1,0</t>
  </si>
  <si>
    <t>99,98</t>
  </si>
  <si>
    <t>0,03</t>
  </si>
  <si>
    <t>21,06</t>
  </si>
  <si>
    <t>10,53</t>
  </si>
  <si>
    <t>2,0</t>
  </si>
  <si>
    <t>99,94</t>
  </si>
  <si>
    <t>0,04</t>
  </si>
  <si>
    <t>22,32</t>
  </si>
  <si>
    <t>11,16</t>
  </si>
  <si>
    <t>99,91</t>
  </si>
  <si>
    <t>0,05</t>
  </si>
  <si>
    <t>29,74</t>
  </si>
  <si>
    <t>99,86</t>
  </si>
  <si>
    <t>0,07</t>
  </si>
  <si>
    <t>44,60</t>
  </si>
  <si>
    <t>22,30</t>
  </si>
  <si>
    <t>99,79</t>
  </si>
  <si>
    <t>0,08</t>
  </si>
  <si>
    <t>49,77</t>
  </si>
  <si>
    <t>99,71</t>
  </si>
  <si>
    <t>0,10</t>
  </si>
  <si>
    <t>65,11</t>
  </si>
  <si>
    <t>130,23</t>
  </si>
  <si>
    <t>0,5</t>
  </si>
  <si>
    <t>99,61</t>
  </si>
  <si>
    <t>0,12</t>
  </si>
  <si>
    <t>75,12</t>
  </si>
  <si>
    <t>18,78</t>
  </si>
  <si>
    <t>4,0</t>
  </si>
  <si>
    <t>99,49</t>
  </si>
  <si>
    <t>0,14</t>
  </si>
  <si>
    <t>89,16</t>
  </si>
  <si>
    <t>7,43</t>
  </si>
  <si>
    <t>12,0</t>
  </si>
  <si>
    <t>99,35</t>
  </si>
  <si>
    <t>89,20</t>
  </si>
  <si>
    <t>99,21</t>
  </si>
  <si>
    <t>0,24</t>
  </si>
  <si>
    <t>150,00</t>
  </si>
  <si>
    <t>98,98</t>
  </si>
  <si>
    <t>0,33</t>
  </si>
  <si>
    <t>209,00</t>
  </si>
  <si>
    <t>104,50</t>
  </si>
  <si>
    <t>98,65</t>
  </si>
  <si>
    <t>0,42</t>
  </si>
  <si>
    <t>266,70</t>
  </si>
  <si>
    <t>8,89</t>
  </si>
  <si>
    <t>30,0</t>
  </si>
  <si>
    <t>98,23</t>
  </si>
  <si>
    <t>0,44</t>
  </si>
  <si>
    <t>277,60</t>
  </si>
  <si>
    <t>34,70</t>
  </si>
  <si>
    <t>8,0</t>
  </si>
  <si>
    <t>97,79</t>
  </si>
  <si>
    <t>0,47</t>
  </si>
  <si>
    <t>297,36</t>
  </si>
  <si>
    <t>24,78</t>
  </si>
  <si>
    <t>97,32</t>
  </si>
  <si>
    <t>298,50</t>
  </si>
  <si>
    <t>5,97</t>
  </si>
  <si>
    <t>50,0</t>
  </si>
  <si>
    <t>96,85</t>
  </si>
  <si>
    <t>1,18</t>
  </si>
  <si>
    <t>747,24</t>
  </si>
  <si>
    <t>62,27</t>
  </si>
  <si>
    <t>95,68</t>
  </si>
  <si>
    <t>1,39</t>
  </si>
  <si>
    <t>881,22</t>
  </si>
  <si>
    <t>94,29</t>
  </si>
  <si>
    <t>1,41</t>
  </si>
  <si>
    <t>896,40</t>
  </si>
  <si>
    <t>59,76</t>
  </si>
  <si>
    <t>15,0</t>
  </si>
  <si>
    <t>92,88</t>
  </si>
  <si>
    <t>1,57</t>
  </si>
  <si>
    <t>1.000,50</t>
  </si>
  <si>
    <t>33,35</t>
  </si>
  <si>
    <t>91,30</t>
  </si>
  <si>
    <t>2,44</t>
  </si>
  <si>
    <t>1.553,40</t>
  </si>
  <si>
    <t>51,78</t>
  </si>
  <si>
    <t>88,86</t>
  </si>
  <si>
    <t>3,41</t>
  </si>
  <si>
    <t>2.168,60</t>
  </si>
  <si>
    <t>30,98</t>
  </si>
  <si>
    <t>70,0</t>
  </si>
  <si>
    <t>85,45</t>
  </si>
  <si>
    <t>5,41</t>
  </si>
  <si>
    <t>3.439,80</t>
  </si>
  <si>
    <t>57,33</t>
  </si>
  <si>
    <t>60,0</t>
  </si>
  <si>
    <t>80,03</t>
  </si>
  <si>
    <t>5,69</t>
  </si>
  <si>
    <t>3.618,24</t>
  </si>
  <si>
    <t>113,07</t>
  </si>
  <si>
    <t>32,0</t>
  </si>
  <si>
    <t>74,34</t>
  </si>
  <si>
    <t>8,77</t>
  </si>
  <si>
    <t>5.573,65</t>
  </si>
  <si>
    <t>65,57</t>
  </si>
  <si>
    <t>8,93</t>
  </si>
  <si>
    <t>5.674,20</t>
  </si>
  <si>
    <t>94,57</t>
  </si>
  <si>
    <t>56,64</t>
  </si>
  <si>
    <t>35.985,78</t>
  </si>
  <si>
    <t>Peso Acumulado (%)</t>
  </si>
  <si>
    <t>Valor  Unit</t>
  </si>
  <si>
    <t>Curva ABC de Serviços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</si>
</sst>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%"/>
    <numFmt numFmtId="165" formatCode="#,##0.0000000"/>
  </numFmts>
  <fonts count="1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FEFEF"/>
      </patternFill>
    </fill>
    <fill>
      <patternFill patternType="solid">
        <fgColor rgb="FFD6D6D6"/>
      </patternFill>
    </fill>
  </fills>
  <borders count="4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5" fillId="5" borderId="2" xfId="0" applyFont="1" applyFill="1" applyBorder="1" applyAlignment="1">
      <alignment horizontal="right" vertical="top" wrapText="1"/>
    </xf>
    <xf numFmtId="4" fontId="7" fillId="7" borderId="4" xfId="0" applyNumberFormat="1" applyFont="1" applyFill="1" applyBorder="1" applyAlignment="1">
      <alignment horizontal="right" vertical="top" wrapText="1"/>
    </xf>
    <xf numFmtId="164" fontId="8" fillId="8" borderId="5" xfId="0" applyNumberFormat="1" applyFont="1" applyFill="1" applyBorder="1" applyAlignment="1">
      <alignment horizontal="right" vertical="top" wrapText="1"/>
    </xf>
    <xf numFmtId="0" fontId="9" fillId="9" borderId="0" xfId="0" applyFont="1" applyFill="1" applyAlignment="1">
      <alignment horizontal="left" vertical="top" wrapText="1"/>
    </xf>
    <xf numFmtId="0" fontId="10" fillId="10" borderId="0" xfId="0" applyFont="1" applyFill="1" applyAlignment="1">
      <alignment horizontal="center" vertical="top" wrapText="1"/>
    </xf>
    <xf numFmtId="0" fontId="11" fillId="11" borderId="0" xfId="0" applyFont="1" applyFill="1" applyAlignment="1">
      <alignment horizontal="right" vertical="top" wrapText="1"/>
    </xf>
    <xf numFmtId="0" fontId="13" fillId="13" borderId="0" xfId="0" applyFont="1" applyFill="1" applyAlignment="1">
      <alignment horizontal="left" vertical="top" wrapText="1"/>
    </xf>
    <xf numFmtId="0" fontId="14" fillId="14" borderId="0" xfId="0" applyFont="1" applyFill="1" applyAlignment="1">
      <alignment horizontal="center" vertical="top" wrapText="1"/>
    </xf>
    <xf numFmtId="0" fontId="11" fillId="11" borderId="0" xfId="0" applyFont="1" applyFill="1" applyAlignment="1">
      <alignment horizontal="right" vertical="top" wrapText="1"/>
    </xf>
    <xf numFmtId="0" fontId="9" fillId="9" borderId="0" xfId="0" applyFont="1" applyFill="1" applyAlignment="1">
      <alignment horizontal="left" vertical="top" wrapText="1"/>
    </xf>
    <xf numFmtId="4" fontId="12" fillId="12" borderId="0" xfId="0" applyNumberFormat="1" applyFont="1" applyFill="1" applyAlignment="1">
      <alignment horizontal="right" vertical="top" wrapText="1"/>
    </xf>
    <xf numFmtId="0" fontId="14" fillId="14" borderId="0" xfId="0" applyFont="1" applyFill="1" applyAlignment="1">
      <alignment horizontal="center" vertical="top" wrapText="1"/>
    </xf>
    <xf numFmtId="0" fontId="0" fillId="0" borderId="0" xfId="0"/>
    <xf numFmtId="0" fontId="6" fillId="6" borderId="3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center" wrapText="1"/>
    </xf>
    <xf numFmtId="0" fontId="13" fillId="14" borderId="0" xfId="0" applyFont="1" applyFill="1" applyAlignment="1">
      <alignment horizontal="center" vertical="top" wrapText="1"/>
    </xf>
    <xf numFmtId="0" fontId="9" fillId="14" borderId="0" xfId="0" applyFont="1" applyFill="1" applyAlignment="1">
      <alignment horizontal="center" vertical="top" wrapText="1"/>
    </xf>
    <xf numFmtId="0" fontId="13" fillId="14" borderId="0" xfId="0" applyFont="1" applyFill="1" applyAlignment="1">
      <alignment horizontal="center" vertical="top" wrapText="1"/>
    </xf>
    <xf numFmtId="0" fontId="9" fillId="14" borderId="0" xfId="0" applyFont="1" applyFill="1" applyAlignment="1">
      <alignment horizontal="right" vertical="top" wrapText="1"/>
    </xf>
    <xf numFmtId="0" fontId="9" fillId="14" borderId="0" xfId="0" applyFont="1" applyFill="1" applyAlignment="1">
      <alignment horizontal="left" vertical="top" wrapText="1"/>
    </xf>
    <xf numFmtId="0" fontId="9" fillId="14" borderId="0" xfId="0" applyFont="1" applyFill="1" applyAlignment="1">
      <alignment horizontal="left" vertical="top" wrapText="1"/>
    </xf>
    <xf numFmtId="0" fontId="15" fillId="8" borderId="6" xfId="0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horizontal="right" vertical="top" wrapText="1"/>
    </xf>
    <xf numFmtId="0" fontId="6" fillId="8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right" vertical="top" wrapText="1"/>
    </xf>
    <xf numFmtId="0" fontId="2" fillId="14" borderId="5" xfId="0" applyFont="1" applyFill="1" applyBorder="1" applyAlignment="1">
      <alignment horizontal="left" vertical="top" wrapText="1"/>
    </xf>
    <xf numFmtId="0" fontId="2" fillId="14" borderId="0" xfId="0" applyFont="1" applyFill="1" applyAlignment="1">
      <alignment horizontal="center" wrapText="1"/>
    </xf>
    <xf numFmtId="0" fontId="2" fillId="14" borderId="0" xfId="0" applyFont="1" applyFill="1" applyAlignment="1">
      <alignment horizontal="left" vertical="top" wrapText="1"/>
    </xf>
    <xf numFmtId="0" fontId="2" fillId="14" borderId="0" xfId="0" applyFont="1" applyFill="1" applyAlignment="1">
      <alignment horizontal="left" vertical="top" wrapText="1"/>
    </xf>
    <xf numFmtId="0" fontId="9" fillId="14" borderId="0" xfId="0" applyFont="1" applyFill="1" applyAlignment="1">
      <alignment horizontal="right" vertical="top" wrapText="1"/>
    </xf>
    <xf numFmtId="4" fontId="9" fillId="14" borderId="0" xfId="0" applyNumberFormat="1" applyFont="1" applyFill="1" applyAlignment="1">
      <alignment horizontal="right" vertical="top" wrapText="1"/>
    </xf>
    <xf numFmtId="0" fontId="13" fillId="14" borderId="0" xfId="0" applyFont="1" applyFill="1" applyAlignment="1">
      <alignment horizontal="left" vertical="top" wrapText="1"/>
    </xf>
    <xf numFmtId="164" fontId="15" fillId="15" borderId="5" xfId="0" applyNumberFormat="1" applyFont="1" applyFill="1" applyBorder="1" applyAlignment="1">
      <alignment horizontal="right" vertical="top" wrapText="1"/>
    </xf>
    <xf numFmtId="4" fontId="15" fillId="15" borderId="5" xfId="0" applyNumberFormat="1" applyFont="1" applyFill="1" applyBorder="1" applyAlignment="1">
      <alignment horizontal="right" vertical="top" wrapText="1"/>
    </xf>
    <xf numFmtId="0" fontId="15" fillId="15" borderId="5" xfId="0" applyFont="1" applyFill="1" applyBorder="1" applyAlignment="1">
      <alignment horizontal="right" vertical="top" wrapText="1"/>
    </xf>
    <xf numFmtId="0" fontId="15" fillId="15" borderId="5" xfId="0" applyFont="1" applyFill="1" applyBorder="1" applyAlignment="1">
      <alignment horizontal="center" vertical="top" wrapText="1"/>
    </xf>
    <xf numFmtId="0" fontId="15" fillId="15" borderId="5" xfId="0" applyFont="1" applyFill="1" applyBorder="1" applyAlignment="1">
      <alignment horizontal="left" vertical="top" wrapText="1"/>
    </xf>
    <xf numFmtId="164" fontId="15" fillId="16" borderId="5" xfId="0" applyNumberFormat="1" applyFont="1" applyFill="1" applyBorder="1" applyAlignment="1">
      <alignment horizontal="right" vertical="top" wrapText="1"/>
    </xf>
    <xf numFmtId="4" fontId="15" fillId="16" borderId="5" xfId="0" applyNumberFormat="1" applyFont="1" applyFill="1" applyBorder="1" applyAlignment="1">
      <alignment horizontal="right" vertical="top" wrapText="1"/>
    </xf>
    <xf numFmtId="0" fontId="15" fillId="16" borderId="5" xfId="0" applyFont="1" applyFill="1" applyBorder="1" applyAlignment="1">
      <alignment horizontal="right" vertical="top" wrapText="1"/>
    </xf>
    <xf numFmtId="0" fontId="15" fillId="16" borderId="5" xfId="0" applyFont="1" applyFill="1" applyBorder="1" applyAlignment="1">
      <alignment horizontal="center" vertical="top" wrapText="1"/>
    </xf>
    <xf numFmtId="0" fontId="15" fillId="16" borderId="5" xfId="0" applyFont="1" applyFill="1" applyBorder="1" applyAlignment="1">
      <alignment horizontal="left" vertical="top" wrapText="1"/>
    </xf>
    <xf numFmtId="164" fontId="6" fillId="8" borderId="5" xfId="0" applyNumberFormat="1" applyFont="1" applyFill="1" applyBorder="1" applyAlignment="1">
      <alignment horizontal="right" vertical="top" wrapText="1"/>
    </xf>
    <xf numFmtId="4" fontId="6" fillId="8" borderId="5" xfId="0" applyNumberFormat="1" applyFont="1" applyFill="1" applyBorder="1" applyAlignment="1">
      <alignment horizontal="right" vertical="top" wrapText="1"/>
    </xf>
    <xf numFmtId="0" fontId="2" fillId="14" borderId="5" xfId="0" applyFont="1" applyFill="1" applyBorder="1" applyAlignment="1">
      <alignment horizontal="center" vertical="top" wrapText="1"/>
    </xf>
    <xf numFmtId="0" fontId="16" fillId="0" borderId="0" xfId="1" applyFont="1"/>
    <xf numFmtId="0" fontId="16" fillId="0" borderId="7" xfId="1" applyFont="1" applyBorder="1"/>
    <xf numFmtId="0" fontId="16" fillId="0" borderId="8" xfId="1" applyFont="1" applyBorder="1"/>
    <xf numFmtId="0" fontId="16" fillId="0" borderId="9" xfId="1" applyFont="1" applyBorder="1"/>
    <xf numFmtId="0" fontId="16" fillId="0" borderId="10" xfId="1" applyFont="1" applyBorder="1"/>
    <xf numFmtId="10" fontId="16" fillId="0" borderId="11" xfId="1" applyNumberFormat="1" applyFont="1" applyBorder="1"/>
    <xf numFmtId="0" fontId="16" fillId="0" borderId="12" xfId="1" applyFont="1" applyBorder="1" applyAlignment="1">
      <alignment horizontal="center"/>
    </xf>
    <xf numFmtId="0" fontId="17" fillId="0" borderId="11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7" fillId="0" borderId="12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17" borderId="16" xfId="1" applyFont="1" applyFill="1" applyBorder="1" applyAlignment="1">
      <alignment horizontal="center"/>
    </xf>
    <xf numFmtId="0" fontId="17" fillId="17" borderId="17" xfId="1" applyFont="1" applyFill="1" applyBorder="1" applyAlignment="1">
      <alignment horizontal="center"/>
    </xf>
    <xf numFmtId="0" fontId="17" fillId="17" borderId="18" xfId="1" applyFont="1" applyFill="1" applyBorder="1" applyAlignment="1">
      <alignment horizontal="center"/>
    </xf>
    <xf numFmtId="10" fontId="16" fillId="0" borderId="19" xfId="1" applyNumberFormat="1" applyFont="1" applyBorder="1"/>
    <xf numFmtId="0" fontId="16" fillId="0" borderId="20" xfId="1" applyFont="1" applyBorder="1"/>
    <xf numFmtId="0" fontId="16" fillId="0" borderId="21" xfId="1" applyFont="1" applyBorder="1" applyAlignment="1">
      <alignment horizontal="center"/>
    </xf>
    <xf numFmtId="10" fontId="17" fillId="0" borderId="22" xfId="1" applyNumberFormat="1" applyFont="1" applyBorder="1" applyAlignment="1">
      <alignment horizontal="center"/>
    </xf>
    <xf numFmtId="0" fontId="17" fillId="0" borderId="23" xfId="1" applyFont="1" applyBorder="1" applyAlignment="1">
      <alignment horizontal="center"/>
    </xf>
    <xf numFmtId="0" fontId="17" fillId="0" borderId="24" xfId="1" applyFont="1" applyBorder="1" applyAlignment="1">
      <alignment horizontal="center"/>
    </xf>
    <xf numFmtId="10" fontId="16" fillId="0" borderId="25" xfId="1" applyNumberFormat="1" applyFont="1" applyBorder="1" applyAlignment="1">
      <alignment horizontal="center"/>
    </xf>
    <xf numFmtId="0" fontId="16" fillId="0" borderId="25" xfId="1" applyFont="1" applyBorder="1"/>
    <xf numFmtId="0" fontId="16" fillId="0" borderId="25" xfId="1" applyFont="1" applyBorder="1" applyAlignment="1">
      <alignment horizontal="center"/>
    </xf>
    <xf numFmtId="10" fontId="16" fillId="0" borderId="26" xfId="1" applyNumberFormat="1" applyFont="1" applyBorder="1" applyAlignment="1">
      <alignment horizontal="center"/>
    </xf>
    <xf numFmtId="0" fontId="16" fillId="0" borderId="25" xfId="1" applyFont="1" applyBorder="1" applyAlignment="1">
      <alignment horizontal="left"/>
    </xf>
    <xf numFmtId="10" fontId="17" fillId="18" borderId="26" xfId="1" applyNumberFormat="1" applyFont="1" applyFill="1" applyBorder="1"/>
    <xf numFmtId="0" fontId="17" fillId="18" borderId="27" xfId="1" applyFont="1" applyFill="1" applyBorder="1" applyAlignment="1">
      <alignment horizontal="left"/>
    </xf>
    <xf numFmtId="0" fontId="17" fillId="18" borderId="28" xfId="1" applyFont="1" applyFill="1" applyBorder="1" applyAlignment="1">
      <alignment horizontal="center"/>
    </xf>
    <xf numFmtId="10" fontId="17" fillId="0" borderId="29" xfId="1" applyNumberFormat="1" applyFont="1" applyBorder="1" applyAlignment="1">
      <alignment horizontal="center"/>
    </xf>
    <xf numFmtId="0" fontId="17" fillId="0" borderId="30" xfId="1" applyFont="1" applyBorder="1" applyAlignment="1">
      <alignment horizontal="center"/>
    </xf>
    <xf numFmtId="0" fontId="17" fillId="0" borderId="31" xfId="1" applyFont="1" applyBorder="1" applyAlignment="1">
      <alignment horizontal="center"/>
    </xf>
    <xf numFmtId="10" fontId="16" fillId="0" borderId="32" xfId="1" applyNumberFormat="1" applyFont="1" applyBorder="1" applyAlignment="1">
      <alignment horizontal="center"/>
    </xf>
    <xf numFmtId="0" fontId="16" fillId="0" borderId="30" xfId="1" applyFont="1" applyBorder="1"/>
    <xf numFmtId="0" fontId="16" fillId="0" borderId="31" xfId="1" applyFont="1" applyBorder="1" applyAlignment="1">
      <alignment horizontal="center"/>
    </xf>
    <xf numFmtId="10" fontId="16" fillId="0" borderId="33" xfId="1" applyNumberFormat="1" applyFont="1" applyBorder="1" applyAlignment="1">
      <alignment horizontal="center"/>
    </xf>
    <xf numFmtId="0" fontId="16" fillId="0" borderId="34" xfId="1" applyFont="1" applyBorder="1" applyAlignment="1">
      <alignment horizontal="center"/>
    </xf>
    <xf numFmtId="10" fontId="16" fillId="0" borderId="19" xfId="1" applyNumberFormat="1" applyFont="1" applyBorder="1" applyAlignment="1">
      <alignment horizontal="center"/>
    </xf>
    <xf numFmtId="0" fontId="16" fillId="0" borderId="35" xfId="1" applyFont="1" applyBorder="1"/>
    <xf numFmtId="0" fontId="16" fillId="0" borderId="36" xfId="1" applyFont="1" applyBorder="1" applyAlignment="1">
      <alignment horizontal="center"/>
    </xf>
    <xf numFmtId="0" fontId="16" fillId="0" borderId="37" xfId="1" applyFont="1" applyBorder="1" applyAlignment="1">
      <alignment horizontal="center"/>
    </xf>
    <xf numFmtId="0" fontId="17" fillId="0" borderId="38" xfId="1" applyFont="1" applyBorder="1" applyAlignment="1">
      <alignment horizontal="center"/>
    </xf>
    <xf numFmtId="14" fontId="17" fillId="19" borderId="36" xfId="1" applyNumberFormat="1" applyFont="1" applyFill="1" applyBorder="1" applyAlignment="1">
      <alignment horizontal="center" vertical="justify"/>
    </xf>
    <xf numFmtId="14" fontId="17" fillId="19" borderId="37" xfId="1" applyNumberFormat="1" applyFont="1" applyFill="1" applyBorder="1" applyAlignment="1">
      <alignment horizontal="center" vertical="justify"/>
    </xf>
    <xf numFmtId="14" fontId="17" fillId="19" borderId="38" xfId="1" applyNumberFormat="1" applyFont="1" applyFill="1" applyBorder="1" applyAlignment="1">
      <alignment horizontal="center" vertical="justify"/>
    </xf>
    <xf numFmtId="0" fontId="16" fillId="0" borderId="8" xfId="1" applyFont="1" applyBorder="1" applyAlignment="1">
      <alignment horizontal="left" wrapText="1"/>
    </xf>
    <xf numFmtId="0" fontId="16" fillId="0" borderId="9" xfId="1" applyFont="1" applyBorder="1" applyAlignment="1">
      <alignment horizontal="left" wrapText="1"/>
    </xf>
    <xf numFmtId="0" fontId="17" fillId="0" borderId="10" xfId="1" applyFont="1" applyBorder="1"/>
    <xf numFmtId="0" fontId="16" fillId="0" borderId="11" xfId="1" applyFont="1" applyBorder="1" applyAlignment="1">
      <alignment horizontal="left" wrapText="1"/>
    </xf>
    <xf numFmtId="0" fontId="16" fillId="0" borderId="0" xfId="1" applyFont="1" applyAlignment="1">
      <alignment horizontal="left" wrapText="1"/>
    </xf>
    <xf numFmtId="0" fontId="17" fillId="0" borderId="12" xfId="1" applyFont="1" applyBorder="1"/>
    <xf numFmtId="0" fontId="18" fillId="0" borderId="13" xfId="1" applyFont="1" applyBorder="1" applyAlignment="1">
      <alignment horizontal="left" wrapText="1"/>
    </xf>
    <xf numFmtId="0" fontId="18" fillId="0" borderId="14" xfId="1" applyFont="1" applyBorder="1" applyAlignment="1">
      <alignment horizontal="left" wrapText="1"/>
    </xf>
    <xf numFmtId="0" fontId="17" fillId="0" borderId="15" xfId="1" applyFont="1" applyBorder="1"/>
    <xf numFmtId="0" fontId="16" fillId="0" borderId="9" xfId="1" applyFont="1" applyBorder="1" applyAlignment="1">
      <alignment horizontal="center"/>
    </xf>
    <xf numFmtId="0" fontId="15" fillId="15" borderId="39" xfId="0" applyFont="1" applyFill="1" applyBorder="1" applyAlignment="1">
      <alignment horizontal="left" vertical="top" wrapText="1"/>
    </xf>
    <xf numFmtId="4" fontId="13" fillId="14" borderId="0" xfId="0" applyNumberFormat="1" applyFont="1" applyFill="1" applyAlignment="1">
      <alignment horizontal="right" vertical="top" wrapText="1"/>
    </xf>
    <xf numFmtId="0" fontId="13" fillId="14" borderId="0" xfId="0" applyFont="1" applyFill="1" applyAlignment="1">
      <alignment horizontal="right" vertical="top" wrapText="1"/>
    </xf>
    <xf numFmtId="0" fontId="13" fillId="14" borderId="0" xfId="0" applyFont="1" applyFill="1" applyAlignment="1">
      <alignment horizontal="right" vertical="top" wrapText="1"/>
    </xf>
    <xf numFmtId="4" fontId="13" fillId="20" borderId="5" xfId="0" applyNumberFormat="1" applyFont="1" applyFill="1" applyBorder="1" applyAlignment="1">
      <alignment horizontal="right" vertical="top" wrapText="1"/>
    </xf>
    <xf numFmtId="165" fontId="13" fillId="20" borderId="5" xfId="0" applyNumberFormat="1" applyFont="1" applyFill="1" applyBorder="1" applyAlignment="1">
      <alignment horizontal="right" vertical="top" wrapText="1"/>
    </xf>
    <xf numFmtId="0" fontId="13" fillId="20" borderId="5" xfId="0" applyFont="1" applyFill="1" applyBorder="1" applyAlignment="1">
      <alignment horizontal="center" vertical="top" wrapText="1"/>
    </xf>
    <xf numFmtId="0" fontId="13" fillId="20" borderId="5" xfId="0" applyFont="1" applyFill="1" applyBorder="1" applyAlignment="1">
      <alignment horizontal="left" vertical="top" wrapText="1"/>
    </xf>
    <xf numFmtId="0" fontId="13" fillId="20" borderId="5" xfId="0" applyFont="1" applyFill="1" applyBorder="1" applyAlignment="1">
      <alignment horizontal="left" vertical="top" wrapText="1"/>
    </xf>
    <xf numFmtId="0" fontId="13" fillId="20" borderId="5" xfId="0" applyFont="1" applyFill="1" applyBorder="1" applyAlignment="1">
      <alignment horizontal="right" vertical="top" wrapText="1"/>
    </xf>
    <xf numFmtId="4" fontId="13" fillId="21" borderId="5" xfId="0" applyNumberFormat="1" applyFont="1" applyFill="1" applyBorder="1" applyAlignment="1">
      <alignment horizontal="right" vertical="top" wrapText="1"/>
    </xf>
    <xf numFmtId="165" fontId="13" fillId="21" borderId="5" xfId="0" applyNumberFormat="1" applyFont="1" applyFill="1" applyBorder="1" applyAlignment="1">
      <alignment horizontal="right" vertical="top" wrapText="1"/>
    </xf>
    <xf numFmtId="0" fontId="13" fillId="21" borderId="5" xfId="0" applyFont="1" applyFill="1" applyBorder="1" applyAlignment="1">
      <alignment horizontal="center" vertical="top" wrapText="1"/>
    </xf>
    <xf numFmtId="0" fontId="13" fillId="21" borderId="5" xfId="0" applyFont="1" applyFill="1" applyBorder="1" applyAlignment="1">
      <alignment horizontal="left" vertical="top" wrapText="1"/>
    </xf>
    <xf numFmtId="0" fontId="13" fillId="21" borderId="5" xfId="0" applyFont="1" applyFill="1" applyBorder="1" applyAlignment="1">
      <alignment horizontal="left" vertical="top" wrapText="1"/>
    </xf>
    <xf numFmtId="0" fontId="13" fillId="21" borderId="5" xfId="0" applyFont="1" applyFill="1" applyBorder="1" applyAlignment="1">
      <alignment horizontal="right" vertical="top" wrapText="1"/>
    </xf>
    <xf numFmtId="165" fontId="15" fillId="15" borderId="5" xfId="0" applyNumberFormat="1" applyFont="1" applyFill="1" applyBorder="1" applyAlignment="1">
      <alignment horizontal="right" vertical="top" wrapText="1"/>
    </xf>
    <xf numFmtId="0" fontId="15" fillId="15" borderId="5" xfId="0" applyFont="1" applyFill="1" applyBorder="1" applyAlignment="1">
      <alignment horizontal="left" vertical="top" wrapText="1"/>
    </xf>
    <xf numFmtId="0" fontId="2" fillId="14" borderId="5" xfId="0" applyFont="1" applyFill="1" applyBorder="1" applyAlignment="1">
      <alignment horizontal="left" vertical="top" wrapText="1"/>
    </xf>
    <xf numFmtId="10" fontId="9" fillId="14" borderId="0" xfId="0" applyNumberFormat="1" applyFont="1" applyFill="1" applyAlignment="1">
      <alignment horizontal="left" vertical="top" wrapText="1"/>
    </xf>
  </cellXfs>
  <cellStyles count="2">
    <cellStyle name="Normal" xfId="0" builtinId="0"/>
    <cellStyle name="Normal 3 3" xfId="1" xr:uid="{5F8F3C72-10AA-40D2-A0F3-BC3B60A8A4E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714375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66675</xdr:rowOff>
        </xdr:from>
        <xdr:to>
          <xdr:col>1</xdr:col>
          <xdr:colOff>723900</xdr:colOff>
          <xdr:row>2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D9989D57-17A5-46ED-9984-2E79D98568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0</xdr:row>
          <xdr:rowOff>66675</xdr:rowOff>
        </xdr:from>
        <xdr:to>
          <xdr:col>0</xdr:col>
          <xdr:colOff>1514475</xdr:colOff>
          <xdr:row>1</xdr:row>
          <xdr:rowOff>1057275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C4BDB30-7A27-43B5-91AC-997D1D8B86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0</xdr:row>
      <xdr:rowOff>0</xdr:rowOff>
    </xdr:from>
    <xdr:ext cx="4800600" cy="1276350"/>
    <xdr:pic>
      <xdr:nvPicPr>
        <xdr:cNvPr id="2" name="Imagem 4" descr="Concurso Prefeitura de Cláudia/MT: cursos, edital e datas | Gran Cursos  Online">
          <a:extLst>
            <a:ext uri="{FF2B5EF4-FFF2-40B4-BE49-F238E27FC236}">
              <a16:creationId xmlns:a16="http://schemas.microsoft.com/office/drawing/2014/main" id="{9970EB52-7FBC-419B-BE52-438D45404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480060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133350</xdr:colOff>
          <xdr:row>0</xdr:row>
          <xdr:rowOff>47625</xdr:rowOff>
        </xdr:from>
        <xdr:to>
          <xdr:col>1</xdr:col>
          <xdr:colOff>800100</xdr:colOff>
          <xdr:row>2</xdr:row>
          <xdr:rowOff>28575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1E55BBE2-9547-4402-A14A-AD6B9FAC60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66675</xdr:rowOff>
        </xdr:from>
        <xdr:to>
          <xdr:col>1</xdr:col>
          <xdr:colOff>704850</xdr:colOff>
          <xdr:row>2</xdr:row>
          <xdr:rowOff>47625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6639096C-0647-4602-B32D-360B1989E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showOutlineSymbols="0" showWhiteSpace="0" workbookViewId="0">
      <selection activeCell="A15" sqref="A15:K15"/>
    </sheetView>
  </sheetViews>
  <sheetFormatPr defaultRowHeight="14.25" x14ac:dyDescent="0.2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10" width="10" bestFit="1" customWidth="1"/>
    <col min="11" max="11" width="34.5" bestFit="1" customWidth="1"/>
  </cols>
  <sheetData>
    <row r="1" spans="1:11" ht="15" x14ac:dyDescent="0.2">
      <c r="A1" s="1"/>
      <c r="B1" s="1"/>
      <c r="C1" s="1"/>
      <c r="D1" s="1" t="s">
        <v>0</v>
      </c>
      <c r="E1" s="1" t="s">
        <v>1</v>
      </c>
      <c r="F1" s="17" t="s">
        <v>2</v>
      </c>
      <c r="G1" s="17"/>
      <c r="H1" s="17"/>
      <c r="I1" s="17" t="s">
        <v>3</v>
      </c>
      <c r="J1" s="17"/>
      <c r="K1" s="17"/>
    </row>
    <row r="2" spans="1:11" ht="79.900000000000006" customHeight="1" x14ac:dyDescent="0.2">
      <c r="B2" s="5"/>
      <c r="C2" s="5"/>
      <c r="D2" s="5" t="s">
        <v>26</v>
      </c>
      <c r="E2" s="5" t="s">
        <v>4</v>
      </c>
      <c r="F2" s="11" t="s">
        <v>5</v>
      </c>
      <c r="G2" s="11"/>
      <c r="H2" s="11"/>
      <c r="I2" s="11" t="s">
        <v>6</v>
      </c>
      <c r="J2" s="11"/>
      <c r="K2" s="11"/>
    </row>
    <row r="3" spans="1:11" ht="15" x14ac:dyDescent="0.25">
      <c r="A3" s="18" t="s">
        <v>7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30" customHeight="1" x14ac:dyDescent="0.2">
      <c r="A4" s="16" t="s">
        <v>8</v>
      </c>
      <c r="B4" s="16"/>
      <c r="C4" s="16"/>
      <c r="D4" s="16" t="s">
        <v>9</v>
      </c>
      <c r="E4" s="16"/>
      <c r="F4" s="16"/>
      <c r="G4" s="16"/>
      <c r="H4" s="16"/>
      <c r="I4" s="16"/>
      <c r="J4" s="2" t="s">
        <v>10</v>
      </c>
      <c r="K4" s="2" t="s">
        <v>11</v>
      </c>
    </row>
    <row r="5" spans="1:11" ht="24" customHeight="1" x14ac:dyDescent="0.2">
      <c r="A5" s="15" t="s">
        <v>12</v>
      </c>
      <c r="B5" s="15"/>
      <c r="C5" s="15"/>
      <c r="D5" s="15" t="s">
        <v>13</v>
      </c>
      <c r="E5" s="15"/>
      <c r="F5" s="15"/>
      <c r="G5" s="15"/>
      <c r="H5" s="15"/>
      <c r="I5" s="15"/>
      <c r="J5" s="3">
        <v>5638.76</v>
      </c>
      <c r="K5" s="4">
        <v>8.8745661483923988E-2</v>
      </c>
    </row>
    <row r="6" spans="1:11" ht="24" customHeight="1" x14ac:dyDescent="0.2">
      <c r="A6" s="15" t="s">
        <v>14</v>
      </c>
      <c r="B6" s="15"/>
      <c r="C6" s="15"/>
      <c r="D6" s="15" t="s">
        <v>15</v>
      </c>
      <c r="E6" s="15"/>
      <c r="F6" s="15"/>
      <c r="G6" s="15"/>
      <c r="H6" s="15"/>
      <c r="I6" s="15"/>
      <c r="J6" s="3">
        <v>298.5</v>
      </c>
      <c r="K6" s="4">
        <v>4.6979442205292137E-3</v>
      </c>
    </row>
    <row r="7" spans="1:11" ht="24" customHeight="1" x14ac:dyDescent="0.2">
      <c r="A7" s="15" t="s">
        <v>16</v>
      </c>
      <c r="B7" s="15"/>
      <c r="C7" s="15"/>
      <c r="D7" s="15" t="s">
        <v>17</v>
      </c>
      <c r="E7" s="15"/>
      <c r="F7" s="15"/>
      <c r="G7" s="15"/>
      <c r="H7" s="15"/>
      <c r="I7" s="15"/>
      <c r="J7" s="3">
        <v>39176.65</v>
      </c>
      <c r="K7" s="4">
        <v>0.61658196464722215</v>
      </c>
    </row>
    <row r="8" spans="1:11" ht="24" customHeight="1" x14ac:dyDescent="0.2">
      <c r="A8" s="15" t="s">
        <v>18</v>
      </c>
      <c r="B8" s="15"/>
      <c r="C8" s="15"/>
      <c r="D8" s="15" t="s">
        <v>19</v>
      </c>
      <c r="E8" s="15"/>
      <c r="F8" s="15"/>
      <c r="G8" s="15"/>
      <c r="H8" s="15"/>
      <c r="I8" s="15"/>
      <c r="J8" s="3">
        <v>5321.82</v>
      </c>
      <c r="K8" s="4">
        <v>8.3757499201664254E-2</v>
      </c>
    </row>
    <row r="9" spans="1:11" ht="24" customHeight="1" x14ac:dyDescent="0.2">
      <c r="A9" s="15" t="s">
        <v>20</v>
      </c>
      <c r="B9" s="15"/>
      <c r="C9" s="15"/>
      <c r="D9" s="15" t="s">
        <v>21</v>
      </c>
      <c r="E9" s="15"/>
      <c r="F9" s="15"/>
      <c r="G9" s="15"/>
      <c r="H9" s="15"/>
      <c r="I9" s="15"/>
      <c r="J9" s="3">
        <v>13102.7</v>
      </c>
      <c r="K9" s="4">
        <v>0.2062169304466604</v>
      </c>
    </row>
    <row r="10" spans="1:1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">
      <c r="A11" s="10"/>
      <c r="B11" s="10"/>
      <c r="C11" s="10"/>
      <c r="D11" s="8"/>
      <c r="E11" s="7"/>
      <c r="F11" s="7"/>
      <c r="G11" s="11" t="s">
        <v>22</v>
      </c>
      <c r="H11" s="10"/>
      <c r="I11" s="12">
        <v>51267.33</v>
      </c>
      <c r="J11" s="10"/>
      <c r="K11" s="10"/>
    </row>
    <row r="12" spans="1:11" x14ac:dyDescent="0.2">
      <c r="A12" s="10"/>
      <c r="B12" s="10"/>
      <c r="C12" s="10"/>
      <c r="D12" s="8"/>
      <c r="E12" s="7"/>
      <c r="F12" s="7"/>
      <c r="G12" s="11" t="s">
        <v>23</v>
      </c>
      <c r="H12" s="10"/>
      <c r="I12" s="12">
        <v>12271.1</v>
      </c>
      <c r="J12" s="10"/>
      <c r="K12" s="10"/>
    </row>
    <row r="13" spans="1:11" x14ac:dyDescent="0.2">
      <c r="A13" s="10"/>
      <c r="B13" s="10"/>
      <c r="C13" s="10"/>
      <c r="D13" s="8"/>
      <c r="E13" s="7"/>
      <c r="F13" s="7"/>
      <c r="G13" s="11" t="s">
        <v>24</v>
      </c>
      <c r="H13" s="10"/>
      <c r="I13" s="12">
        <v>63538.43</v>
      </c>
      <c r="J13" s="10"/>
      <c r="K13" s="10"/>
    </row>
    <row r="14" spans="1:11" ht="60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70.150000000000006" customHeight="1" x14ac:dyDescent="0.2">
      <c r="A15" s="13" t="s">
        <v>25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</row>
  </sheetData>
  <mergeCells count="27">
    <mergeCell ref="F1:H1"/>
    <mergeCell ref="I1:K1"/>
    <mergeCell ref="F2:H2"/>
    <mergeCell ref="I2:K2"/>
    <mergeCell ref="A3:K3"/>
    <mergeCell ref="A4:C4"/>
    <mergeCell ref="D4:I4"/>
    <mergeCell ref="A5:C5"/>
    <mergeCell ref="D5:I5"/>
    <mergeCell ref="A6:C6"/>
    <mergeCell ref="D6:I6"/>
    <mergeCell ref="A7:C7"/>
    <mergeCell ref="D7:I7"/>
    <mergeCell ref="A8:C8"/>
    <mergeCell ref="D8:I8"/>
    <mergeCell ref="A9:C9"/>
    <mergeCell ref="D9:I9"/>
    <mergeCell ref="A13:C13"/>
    <mergeCell ref="G13:H13"/>
    <mergeCell ref="I13:K13"/>
    <mergeCell ref="A15:K15"/>
    <mergeCell ref="A11:C11"/>
    <mergeCell ref="G11:H11"/>
    <mergeCell ref="I11:K11"/>
    <mergeCell ref="A12:C12"/>
    <mergeCell ref="G12:H12"/>
    <mergeCell ref="I12:K12"/>
  </mergeCells>
  <pageMargins left="0.5" right="0.5" top="1" bottom="1" header="0.5" footer="0.5"/>
  <pageSetup paperSize="9" scale="66" fitToHeight="0" orientation="landscape" r:id="rId1"/>
  <headerFooter>
    <oddHeader>&amp;L &amp;CPREFEITURA MUNICIPAL DE CLÁUDIA
CNPJ: N°01.310.499/0001-04 &amp;R</oddHeader>
    <oddFooter>&amp;L &amp;C  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714375</xdr:colOff>
                <xdr:row>2</xdr:row>
                <xdr:rowOff>28575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D0023-1907-4A91-B4C7-EDE477F4DB89}">
  <sheetPr>
    <pageSetUpPr fitToPage="1"/>
  </sheetPr>
  <dimension ref="A1:J42"/>
  <sheetViews>
    <sheetView showOutlineSymbols="0" showWhiteSpace="0" view="pageBreakPreview" topLeftCell="A26" zoomScaleNormal="100" zoomScaleSheetLayoutView="100" workbookViewId="0">
      <selection activeCell="D41" sqref="D41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32"/>
      <c r="B1" s="32"/>
      <c r="C1" s="32"/>
      <c r="D1" s="32" t="s">
        <v>0</v>
      </c>
      <c r="E1" s="31" t="s">
        <v>1</v>
      </c>
      <c r="F1" s="31"/>
      <c r="G1" s="31" t="s">
        <v>2</v>
      </c>
      <c r="H1" s="31"/>
      <c r="I1" s="31" t="s">
        <v>3</v>
      </c>
      <c r="J1" s="31"/>
    </row>
    <row r="2" spans="1:10" ht="79.900000000000006" customHeight="1" x14ac:dyDescent="0.2">
      <c r="A2" s="23"/>
      <c r="B2" s="23"/>
      <c r="C2" s="23"/>
      <c r="D2" s="23" t="s">
        <v>141</v>
      </c>
      <c r="E2" s="24" t="s">
        <v>4</v>
      </c>
      <c r="F2" s="24"/>
      <c r="G2" s="24" t="s">
        <v>5</v>
      </c>
      <c r="H2" s="24"/>
      <c r="I2" s="24" t="s">
        <v>6</v>
      </c>
      <c r="J2" s="24"/>
    </row>
    <row r="3" spans="1:10" ht="15" x14ac:dyDescent="0.25">
      <c r="A3" s="30" t="s">
        <v>140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0" customHeight="1" x14ac:dyDescent="0.2">
      <c r="A4" s="29" t="s">
        <v>8</v>
      </c>
      <c r="B4" s="28" t="s">
        <v>139</v>
      </c>
      <c r="C4" s="29" t="s">
        <v>138</v>
      </c>
      <c r="D4" s="29" t="s">
        <v>9</v>
      </c>
      <c r="E4" s="48" t="s">
        <v>137</v>
      </c>
      <c r="F4" s="28" t="s">
        <v>136</v>
      </c>
      <c r="G4" s="28" t="s">
        <v>135</v>
      </c>
      <c r="H4" s="28" t="s">
        <v>134</v>
      </c>
      <c r="I4" s="28" t="s">
        <v>10</v>
      </c>
      <c r="J4" s="28" t="s">
        <v>11</v>
      </c>
    </row>
    <row r="5" spans="1:10" ht="24" customHeight="1" x14ac:dyDescent="0.2">
      <c r="A5" s="27" t="s">
        <v>12</v>
      </c>
      <c r="B5" s="27"/>
      <c r="C5" s="27"/>
      <c r="D5" s="27" t="s">
        <v>13</v>
      </c>
      <c r="E5" s="27"/>
      <c r="F5" s="26"/>
      <c r="G5" s="27"/>
      <c r="H5" s="27"/>
      <c r="I5" s="47">
        <v>5638.76</v>
      </c>
      <c r="J5" s="46">
        <v>8.8745661483923988E-2</v>
      </c>
    </row>
    <row r="6" spans="1:10" ht="25.9" customHeight="1" x14ac:dyDescent="0.2">
      <c r="A6" s="40" t="s">
        <v>133</v>
      </c>
      <c r="B6" s="38" t="s">
        <v>132</v>
      </c>
      <c r="C6" s="40" t="s">
        <v>44</v>
      </c>
      <c r="D6" s="40" t="s">
        <v>131</v>
      </c>
      <c r="E6" s="39" t="s">
        <v>130</v>
      </c>
      <c r="F6" s="38">
        <v>0.5</v>
      </c>
      <c r="G6" s="37">
        <v>105.08</v>
      </c>
      <c r="H6" s="37">
        <v>130.22999999999999</v>
      </c>
      <c r="I6" s="37">
        <v>65.11</v>
      </c>
      <c r="J6" s="36">
        <v>1.0247341648196217E-3</v>
      </c>
    </row>
    <row r="7" spans="1:10" ht="24" customHeight="1" x14ac:dyDescent="0.2">
      <c r="A7" s="40" t="s">
        <v>129</v>
      </c>
      <c r="B7" s="38" t="s">
        <v>128</v>
      </c>
      <c r="C7" s="40" t="s">
        <v>44</v>
      </c>
      <c r="D7" s="40" t="s">
        <v>127</v>
      </c>
      <c r="E7" s="39" t="s">
        <v>126</v>
      </c>
      <c r="F7" s="38">
        <v>1</v>
      </c>
      <c r="G7" s="37">
        <v>4497.0600000000004</v>
      </c>
      <c r="H7" s="37">
        <v>5573.65</v>
      </c>
      <c r="I7" s="37">
        <v>5573.65</v>
      </c>
      <c r="J7" s="36">
        <v>8.7720927319104358E-2</v>
      </c>
    </row>
    <row r="8" spans="1:10" ht="24" customHeight="1" x14ac:dyDescent="0.2">
      <c r="A8" s="27" t="s">
        <v>14</v>
      </c>
      <c r="B8" s="27"/>
      <c r="C8" s="27"/>
      <c r="D8" s="27" t="s">
        <v>15</v>
      </c>
      <c r="E8" s="27"/>
      <c r="F8" s="26"/>
      <c r="G8" s="27"/>
      <c r="H8" s="27"/>
      <c r="I8" s="47">
        <v>298.5</v>
      </c>
      <c r="J8" s="46">
        <v>4.6979442205292137E-3</v>
      </c>
    </row>
    <row r="9" spans="1:10" ht="25.9" customHeight="1" x14ac:dyDescent="0.2">
      <c r="A9" s="40" t="s">
        <v>125</v>
      </c>
      <c r="B9" s="38" t="s">
        <v>124</v>
      </c>
      <c r="C9" s="40" t="s">
        <v>44</v>
      </c>
      <c r="D9" s="40" t="s">
        <v>123</v>
      </c>
      <c r="E9" s="39" t="s">
        <v>122</v>
      </c>
      <c r="F9" s="38">
        <v>50</v>
      </c>
      <c r="G9" s="37">
        <v>4.82</v>
      </c>
      <c r="H9" s="37">
        <v>5.97</v>
      </c>
      <c r="I9" s="37">
        <v>298.5</v>
      </c>
      <c r="J9" s="36">
        <v>4.6979442205292137E-3</v>
      </c>
    </row>
    <row r="10" spans="1:10" ht="24" customHeight="1" x14ac:dyDescent="0.2">
      <c r="A10" s="27" t="s">
        <v>16</v>
      </c>
      <c r="B10" s="27"/>
      <c r="C10" s="27"/>
      <c r="D10" s="27" t="s">
        <v>17</v>
      </c>
      <c r="E10" s="27"/>
      <c r="F10" s="26"/>
      <c r="G10" s="27"/>
      <c r="H10" s="27"/>
      <c r="I10" s="47">
        <v>39176.65</v>
      </c>
      <c r="J10" s="46">
        <v>0.61658196464722215</v>
      </c>
    </row>
    <row r="11" spans="1:10" ht="24" customHeight="1" x14ac:dyDescent="0.2">
      <c r="A11" s="45" t="s">
        <v>121</v>
      </c>
      <c r="B11" s="43" t="s">
        <v>120</v>
      </c>
      <c r="C11" s="45" t="s">
        <v>52</v>
      </c>
      <c r="D11" s="45" t="s">
        <v>119</v>
      </c>
      <c r="E11" s="44" t="s">
        <v>50</v>
      </c>
      <c r="F11" s="43">
        <v>30</v>
      </c>
      <c r="G11" s="42">
        <v>26.91</v>
      </c>
      <c r="H11" s="42">
        <v>33.35</v>
      </c>
      <c r="I11" s="42">
        <v>1000.5</v>
      </c>
      <c r="J11" s="41">
        <v>1.574637585473862E-2</v>
      </c>
    </row>
    <row r="12" spans="1:10" ht="24" customHeight="1" x14ac:dyDescent="0.2">
      <c r="A12" s="45" t="s">
        <v>118</v>
      </c>
      <c r="B12" s="43" t="s">
        <v>117</v>
      </c>
      <c r="C12" s="45" t="s">
        <v>52</v>
      </c>
      <c r="D12" s="45" t="s">
        <v>116</v>
      </c>
      <c r="E12" s="44" t="s">
        <v>50</v>
      </c>
      <c r="F12" s="43">
        <v>2</v>
      </c>
      <c r="G12" s="42">
        <v>8.5</v>
      </c>
      <c r="H12" s="42">
        <v>10.53</v>
      </c>
      <c r="I12" s="42">
        <v>21.06</v>
      </c>
      <c r="J12" s="41">
        <v>3.3145294902628219E-4</v>
      </c>
    </row>
    <row r="13" spans="1:10" ht="24" customHeight="1" x14ac:dyDescent="0.2">
      <c r="A13" s="45" t="s">
        <v>115</v>
      </c>
      <c r="B13" s="43" t="s">
        <v>114</v>
      </c>
      <c r="C13" s="45" t="s">
        <v>52</v>
      </c>
      <c r="D13" s="45" t="s">
        <v>113</v>
      </c>
      <c r="E13" s="44" t="s">
        <v>50</v>
      </c>
      <c r="F13" s="43">
        <v>8</v>
      </c>
      <c r="G13" s="42">
        <v>28</v>
      </c>
      <c r="H13" s="42">
        <v>34.700000000000003</v>
      </c>
      <c r="I13" s="42">
        <v>277.60000000000002</v>
      </c>
      <c r="J13" s="41">
        <v>4.3690094325591613E-3</v>
      </c>
    </row>
    <row r="14" spans="1:10" ht="24" customHeight="1" x14ac:dyDescent="0.2">
      <c r="A14" s="45" t="s">
        <v>112</v>
      </c>
      <c r="B14" s="43" t="s">
        <v>111</v>
      </c>
      <c r="C14" s="45" t="s">
        <v>52</v>
      </c>
      <c r="D14" s="45" t="s">
        <v>110</v>
      </c>
      <c r="E14" s="44" t="s">
        <v>50</v>
      </c>
      <c r="F14" s="43">
        <v>2</v>
      </c>
      <c r="G14" s="42">
        <v>9.01</v>
      </c>
      <c r="H14" s="42">
        <v>11.16</v>
      </c>
      <c r="I14" s="42">
        <v>22.32</v>
      </c>
      <c r="J14" s="41">
        <v>3.5128346734409396E-4</v>
      </c>
    </row>
    <row r="15" spans="1:10" ht="24" customHeight="1" x14ac:dyDescent="0.2">
      <c r="A15" s="45" t="s">
        <v>109</v>
      </c>
      <c r="B15" s="43" t="s">
        <v>108</v>
      </c>
      <c r="C15" s="45" t="s">
        <v>52</v>
      </c>
      <c r="D15" s="45" t="s">
        <v>107</v>
      </c>
      <c r="E15" s="44" t="s">
        <v>50</v>
      </c>
      <c r="F15" s="43">
        <v>1</v>
      </c>
      <c r="G15" s="42">
        <v>40.159999999999997</v>
      </c>
      <c r="H15" s="42">
        <v>49.77</v>
      </c>
      <c r="I15" s="42">
        <v>49.77</v>
      </c>
      <c r="J15" s="41">
        <v>7.833054735535644E-4</v>
      </c>
    </row>
    <row r="16" spans="1:10" ht="24" customHeight="1" x14ac:dyDescent="0.2">
      <c r="A16" s="45" t="s">
        <v>106</v>
      </c>
      <c r="B16" s="43" t="s">
        <v>105</v>
      </c>
      <c r="C16" s="45" t="s">
        <v>52</v>
      </c>
      <c r="D16" s="45" t="s">
        <v>104</v>
      </c>
      <c r="E16" s="44" t="s">
        <v>50</v>
      </c>
      <c r="F16" s="43">
        <v>4</v>
      </c>
      <c r="G16" s="42">
        <v>18</v>
      </c>
      <c r="H16" s="42">
        <v>22.3</v>
      </c>
      <c r="I16" s="42">
        <v>89.2</v>
      </c>
      <c r="J16" s="41">
        <v>1.4038747888482609E-3</v>
      </c>
    </row>
    <row r="17" spans="1:10" ht="24" customHeight="1" x14ac:dyDescent="0.2">
      <c r="A17" s="45" t="s">
        <v>103</v>
      </c>
      <c r="B17" s="43" t="s">
        <v>102</v>
      </c>
      <c r="C17" s="45" t="s">
        <v>52</v>
      </c>
      <c r="D17" s="45" t="s">
        <v>101</v>
      </c>
      <c r="E17" s="44" t="s">
        <v>50</v>
      </c>
      <c r="F17" s="43">
        <v>2</v>
      </c>
      <c r="G17" s="42">
        <v>18</v>
      </c>
      <c r="H17" s="42">
        <v>22.3</v>
      </c>
      <c r="I17" s="42">
        <v>44.6</v>
      </c>
      <c r="J17" s="41">
        <v>7.0193739442413043E-4</v>
      </c>
    </row>
    <row r="18" spans="1:10" ht="24" customHeight="1" x14ac:dyDescent="0.2">
      <c r="A18" s="45" t="s">
        <v>100</v>
      </c>
      <c r="B18" s="43" t="s">
        <v>99</v>
      </c>
      <c r="C18" s="45" t="s">
        <v>52</v>
      </c>
      <c r="D18" s="45" t="s">
        <v>98</v>
      </c>
      <c r="E18" s="44" t="s">
        <v>50</v>
      </c>
      <c r="F18" s="43">
        <v>1</v>
      </c>
      <c r="G18" s="42">
        <v>121.03</v>
      </c>
      <c r="H18" s="42">
        <v>150</v>
      </c>
      <c r="I18" s="42">
        <v>150</v>
      </c>
      <c r="J18" s="41">
        <v>2.3607759902156853E-3</v>
      </c>
    </row>
    <row r="19" spans="1:10" ht="24" customHeight="1" x14ac:dyDescent="0.2">
      <c r="A19" s="45" t="s">
        <v>97</v>
      </c>
      <c r="B19" s="43" t="s">
        <v>96</v>
      </c>
      <c r="C19" s="45" t="s">
        <v>52</v>
      </c>
      <c r="D19" s="45" t="s">
        <v>95</v>
      </c>
      <c r="E19" s="44" t="s">
        <v>50</v>
      </c>
      <c r="F19" s="43">
        <v>12</v>
      </c>
      <c r="G19" s="42">
        <v>20</v>
      </c>
      <c r="H19" s="42">
        <v>24.78</v>
      </c>
      <c r="I19" s="42">
        <v>297.36</v>
      </c>
      <c r="J19" s="41">
        <v>4.6800023230035744E-3</v>
      </c>
    </row>
    <row r="20" spans="1:10" ht="24" customHeight="1" x14ac:dyDescent="0.2">
      <c r="A20" s="45" t="s">
        <v>94</v>
      </c>
      <c r="B20" s="43" t="s">
        <v>93</v>
      </c>
      <c r="C20" s="45" t="s">
        <v>52</v>
      </c>
      <c r="D20" s="45" t="s">
        <v>92</v>
      </c>
      <c r="E20" s="44" t="s">
        <v>55</v>
      </c>
      <c r="F20" s="43">
        <v>15</v>
      </c>
      <c r="G20" s="42">
        <v>48.22</v>
      </c>
      <c r="H20" s="42">
        <v>59.76</v>
      </c>
      <c r="I20" s="42">
        <v>896.4</v>
      </c>
      <c r="J20" s="41">
        <v>1.4107997317528934E-2</v>
      </c>
    </row>
    <row r="21" spans="1:10" ht="24" customHeight="1" x14ac:dyDescent="0.2">
      <c r="A21" s="45" t="s">
        <v>91</v>
      </c>
      <c r="B21" s="43" t="s">
        <v>90</v>
      </c>
      <c r="C21" s="45" t="s">
        <v>52</v>
      </c>
      <c r="D21" s="45" t="s">
        <v>89</v>
      </c>
      <c r="E21" s="44" t="s">
        <v>50</v>
      </c>
      <c r="F21" s="43">
        <v>1</v>
      </c>
      <c r="G21" s="42">
        <v>11.43</v>
      </c>
      <c r="H21" s="42">
        <v>14.16</v>
      </c>
      <c r="I21" s="42">
        <v>14.16</v>
      </c>
      <c r="J21" s="41">
        <v>2.2285725347636069E-4</v>
      </c>
    </row>
    <row r="22" spans="1:10" ht="24" customHeight="1" x14ac:dyDescent="0.2">
      <c r="A22" s="45" t="s">
        <v>88</v>
      </c>
      <c r="B22" s="43" t="s">
        <v>87</v>
      </c>
      <c r="C22" s="45" t="s">
        <v>52</v>
      </c>
      <c r="D22" s="45" t="s">
        <v>86</v>
      </c>
      <c r="E22" s="44" t="s">
        <v>50</v>
      </c>
      <c r="F22" s="43">
        <v>1</v>
      </c>
      <c r="G22" s="42">
        <v>24</v>
      </c>
      <c r="H22" s="42">
        <v>29.74</v>
      </c>
      <c r="I22" s="42">
        <v>29.74</v>
      </c>
      <c r="J22" s="41">
        <v>4.6806318632676316E-4</v>
      </c>
    </row>
    <row r="23" spans="1:10" ht="25.9" customHeight="1" x14ac:dyDescent="0.2">
      <c r="A23" s="40" t="s">
        <v>85</v>
      </c>
      <c r="B23" s="38" t="s">
        <v>84</v>
      </c>
      <c r="C23" s="40" t="s">
        <v>44</v>
      </c>
      <c r="D23" s="40" t="s">
        <v>83</v>
      </c>
      <c r="E23" s="39" t="s">
        <v>64</v>
      </c>
      <c r="F23" s="38">
        <v>2</v>
      </c>
      <c r="G23" s="37">
        <v>84.32</v>
      </c>
      <c r="H23" s="37">
        <v>104.5</v>
      </c>
      <c r="I23" s="37">
        <v>209</v>
      </c>
      <c r="J23" s="36">
        <v>3.2893478797005214E-3</v>
      </c>
    </row>
    <row r="24" spans="1:10" ht="24" customHeight="1" x14ac:dyDescent="0.2">
      <c r="A24" s="45" t="s">
        <v>82</v>
      </c>
      <c r="B24" s="43" t="s">
        <v>81</v>
      </c>
      <c r="C24" s="45" t="s">
        <v>52</v>
      </c>
      <c r="D24" s="45" t="s">
        <v>80</v>
      </c>
      <c r="E24" s="44" t="s">
        <v>50</v>
      </c>
      <c r="F24" s="43">
        <v>12</v>
      </c>
      <c r="G24" s="42">
        <v>6</v>
      </c>
      <c r="H24" s="42">
        <v>7.43</v>
      </c>
      <c r="I24" s="42">
        <v>89.16</v>
      </c>
      <c r="J24" s="41">
        <v>1.4032452485842034E-3</v>
      </c>
    </row>
    <row r="25" spans="1:10" ht="52.15" customHeight="1" x14ac:dyDescent="0.2">
      <c r="A25" s="40" t="s">
        <v>79</v>
      </c>
      <c r="B25" s="38" t="s">
        <v>78</v>
      </c>
      <c r="C25" s="40" t="s">
        <v>44</v>
      </c>
      <c r="D25" s="40" t="s">
        <v>77</v>
      </c>
      <c r="E25" s="39" t="s">
        <v>64</v>
      </c>
      <c r="F25" s="38">
        <v>1</v>
      </c>
      <c r="G25" s="37">
        <v>29034.84</v>
      </c>
      <c r="H25" s="37">
        <v>35985.78</v>
      </c>
      <c r="I25" s="37">
        <v>35985.78</v>
      </c>
      <c r="J25" s="36">
        <v>0.56636243608789205</v>
      </c>
    </row>
    <row r="26" spans="1:10" ht="24" customHeight="1" x14ac:dyDescent="0.2">
      <c r="A26" s="27" t="s">
        <v>18</v>
      </c>
      <c r="B26" s="27"/>
      <c r="C26" s="27"/>
      <c r="D26" s="27" t="s">
        <v>19</v>
      </c>
      <c r="E26" s="27"/>
      <c r="F26" s="26"/>
      <c r="G26" s="27"/>
      <c r="H26" s="27"/>
      <c r="I26" s="47">
        <v>5321.82</v>
      </c>
      <c r="J26" s="46">
        <v>8.3757499201664254E-2</v>
      </c>
    </row>
    <row r="27" spans="1:10" ht="39" customHeight="1" x14ac:dyDescent="0.2">
      <c r="A27" s="40" t="s">
        <v>76</v>
      </c>
      <c r="B27" s="38" t="s">
        <v>75</v>
      </c>
      <c r="C27" s="40" t="s">
        <v>44</v>
      </c>
      <c r="D27" s="40" t="s">
        <v>74</v>
      </c>
      <c r="E27" s="39" t="s">
        <v>55</v>
      </c>
      <c r="F27" s="38">
        <v>4</v>
      </c>
      <c r="G27" s="37">
        <v>15.16</v>
      </c>
      <c r="H27" s="37">
        <v>18.78</v>
      </c>
      <c r="I27" s="37">
        <v>75.12</v>
      </c>
      <c r="J27" s="36">
        <v>1.1822766159000151E-3</v>
      </c>
    </row>
    <row r="28" spans="1:10" ht="52.15" customHeight="1" x14ac:dyDescent="0.2">
      <c r="A28" s="40" t="s">
        <v>73</v>
      </c>
      <c r="B28" s="38" t="s">
        <v>72</v>
      </c>
      <c r="C28" s="40" t="s">
        <v>44</v>
      </c>
      <c r="D28" s="40" t="s">
        <v>71</v>
      </c>
      <c r="E28" s="39" t="s">
        <v>55</v>
      </c>
      <c r="F28" s="38">
        <v>12</v>
      </c>
      <c r="G28" s="37">
        <v>50.25</v>
      </c>
      <c r="H28" s="37">
        <v>62.27</v>
      </c>
      <c r="I28" s="37">
        <v>747.24</v>
      </c>
      <c r="J28" s="36">
        <v>1.1760441672858458E-2</v>
      </c>
    </row>
    <row r="29" spans="1:10" ht="52.15" customHeight="1" x14ac:dyDescent="0.2">
      <c r="A29" s="40" t="s">
        <v>70</v>
      </c>
      <c r="B29" s="38" t="s">
        <v>69</v>
      </c>
      <c r="C29" s="40" t="s">
        <v>44</v>
      </c>
      <c r="D29" s="40" t="s">
        <v>68</v>
      </c>
      <c r="E29" s="39" t="s">
        <v>55</v>
      </c>
      <c r="F29" s="38">
        <v>32</v>
      </c>
      <c r="G29" s="37">
        <v>91.23</v>
      </c>
      <c r="H29" s="37">
        <v>113.07</v>
      </c>
      <c r="I29" s="37">
        <v>3618.24</v>
      </c>
      <c r="J29" s="36">
        <v>5.6945694125586671E-2</v>
      </c>
    </row>
    <row r="30" spans="1:10" ht="39" customHeight="1" x14ac:dyDescent="0.2">
      <c r="A30" s="40" t="s">
        <v>67</v>
      </c>
      <c r="B30" s="38" t="s">
        <v>66</v>
      </c>
      <c r="C30" s="40" t="s">
        <v>44</v>
      </c>
      <c r="D30" s="40" t="s">
        <v>65</v>
      </c>
      <c r="E30" s="39" t="s">
        <v>64</v>
      </c>
      <c r="F30" s="38">
        <v>1</v>
      </c>
      <c r="G30" s="37">
        <v>711.01</v>
      </c>
      <c r="H30" s="37">
        <v>881.22</v>
      </c>
      <c r="I30" s="37">
        <v>881.22</v>
      </c>
      <c r="J30" s="36">
        <v>1.3869086787319107E-2</v>
      </c>
    </row>
    <row r="31" spans="1:10" ht="24" customHeight="1" x14ac:dyDescent="0.2">
      <c r="A31" s="27" t="s">
        <v>20</v>
      </c>
      <c r="B31" s="27"/>
      <c r="C31" s="27"/>
      <c r="D31" s="27" t="s">
        <v>21</v>
      </c>
      <c r="E31" s="27"/>
      <c r="F31" s="26"/>
      <c r="G31" s="27"/>
      <c r="H31" s="27"/>
      <c r="I31" s="47">
        <v>13102.7</v>
      </c>
      <c r="J31" s="46">
        <v>0.2062169304466604</v>
      </c>
    </row>
    <row r="32" spans="1:10" ht="25.9" customHeight="1" x14ac:dyDescent="0.2">
      <c r="A32" s="40" t="s">
        <v>63</v>
      </c>
      <c r="B32" s="38" t="s">
        <v>62</v>
      </c>
      <c r="C32" s="40" t="s">
        <v>61</v>
      </c>
      <c r="D32" s="40" t="s">
        <v>60</v>
      </c>
      <c r="E32" s="39" t="s">
        <v>59</v>
      </c>
      <c r="F32" s="38">
        <v>30</v>
      </c>
      <c r="G32" s="37">
        <v>41.78</v>
      </c>
      <c r="H32" s="37">
        <v>51.78</v>
      </c>
      <c r="I32" s="37">
        <v>1553.4</v>
      </c>
      <c r="J32" s="36">
        <v>2.4448196154673637E-2</v>
      </c>
    </row>
    <row r="33" spans="1:10" ht="24" customHeight="1" x14ac:dyDescent="0.2">
      <c r="A33" s="45" t="s">
        <v>58</v>
      </c>
      <c r="B33" s="43" t="s">
        <v>57</v>
      </c>
      <c r="C33" s="45" t="s">
        <v>52</v>
      </c>
      <c r="D33" s="45" t="s">
        <v>56</v>
      </c>
      <c r="E33" s="44" t="s">
        <v>55</v>
      </c>
      <c r="F33" s="43">
        <v>70</v>
      </c>
      <c r="G33" s="42">
        <v>25</v>
      </c>
      <c r="H33" s="42">
        <v>30.98</v>
      </c>
      <c r="I33" s="42">
        <v>2168.6</v>
      </c>
      <c r="J33" s="41">
        <v>3.4130525415878236E-2</v>
      </c>
    </row>
    <row r="34" spans="1:10" ht="24" customHeight="1" x14ac:dyDescent="0.2">
      <c r="A34" s="45" t="s">
        <v>54</v>
      </c>
      <c r="B34" s="43" t="s">
        <v>53</v>
      </c>
      <c r="C34" s="45" t="s">
        <v>52</v>
      </c>
      <c r="D34" s="45" t="s">
        <v>51</v>
      </c>
      <c r="E34" s="44" t="s">
        <v>50</v>
      </c>
      <c r="F34" s="43">
        <v>30</v>
      </c>
      <c r="G34" s="42">
        <v>7.18</v>
      </c>
      <c r="H34" s="42">
        <v>8.89</v>
      </c>
      <c r="I34" s="42">
        <v>266.7</v>
      </c>
      <c r="J34" s="41">
        <v>4.1974597106034881E-3</v>
      </c>
    </row>
    <row r="35" spans="1:10" ht="25.9" customHeight="1" x14ac:dyDescent="0.2">
      <c r="A35" s="40" t="s">
        <v>49</v>
      </c>
      <c r="B35" s="38" t="s">
        <v>48</v>
      </c>
      <c r="C35" s="40" t="s">
        <v>44</v>
      </c>
      <c r="D35" s="40" t="s">
        <v>47</v>
      </c>
      <c r="E35" s="39" t="s">
        <v>42</v>
      </c>
      <c r="F35" s="38">
        <v>60</v>
      </c>
      <c r="G35" s="37">
        <v>76.31</v>
      </c>
      <c r="H35" s="37">
        <v>94.57</v>
      </c>
      <c r="I35" s="37">
        <v>5674.2</v>
      </c>
      <c r="J35" s="36">
        <v>8.9303434157878947E-2</v>
      </c>
    </row>
    <row r="36" spans="1:10" ht="24" customHeight="1" x14ac:dyDescent="0.2">
      <c r="A36" s="40" t="s">
        <v>46</v>
      </c>
      <c r="B36" s="38" t="s">
        <v>45</v>
      </c>
      <c r="C36" s="40" t="s">
        <v>44</v>
      </c>
      <c r="D36" s="40" t="s">
        <v>43</v>
      </c>
      <c r="E36" s="39" t="s">
        <v>42</v>
      </c>
      <c r="F36" s="38">
        <v>60</v>
      </c>
      <c r="G36" s="37">
        <v>46.26</v>
      </c>
      <c r="H36" s="37">
        <v>57.33</v>
      </c>
      <c r="I36" s="37">
        <v>3439.8</v>
      </c>
      <c r="J36" s="36">
        <v>5.4137315007626093E-2</v>
      </c>
    </row>
    <row r="37" spans="1:10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0" x14ac:dyDescent="0.2">
      <c r="A38" s="33"/>
      <c r="B38" s="33"/>
      <c r="C38" s="33"/>
      <c r="D38" s="35"/>
      <c r="E38" s="22"/>
      <c r="F38" s="24" t="s">
        <v>22</v>
      </c>
      <c r="G38" s="33"/>
      <c r="H38" s="34">
        <v>51267.33</v>
      </c>
      <c r="I38" s="33"/>
      <c r="J38" s="33"/>
    </row>
    <row r="39" spans="1:10" x14ac:dyDescent="0.2">
      <c r="A39" s="33"/>
      <c r="B39" s="33"/>
      <c r="C39" s="33"/>
      <c r="D39" s="35"/>
      <c r="E39" s="22"/>
      <c r="F39" s="24" t="s">
        <v>23</v>
      </c>
      <c r="G39" s="33"/>
      <c r="H39" s="34">
        <v>12271.1</v>
      </c>
      <c r="I39" s="33"/>
      <c r="J39" s="33"/>
    </row>
    <row r="40" spans="1:10" x14ac:dyDescent="0.2">
      <c r="A40" s="33"/>
      <c r="B40" s="33"/>
      <c r="C40" s="33"/>
      <c r="D40" s="35"/>
      <c r="E40" s="22"/>
      <c r="F40" s="24" t="s">
        <v>24</v>
      </c>
      <c r="G40" s="33"/>
      <c r="H40" s="34">
        <v>63538.43</v>
      </c>
      <c r="I40" s="33"/>
      <c r="J40" s="33"/>
    </row>
    <row r="41" spans="1:10" ht="60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</row>
    <row r="42" spans="1:10" ht="70.150000000000006" customHeight="1" x14ac:dyDescent="0.2">
      <c r="A42" s="19" t="s">
        <v>25</v>
      </c>
      <c r="B42" s="14"/>
      <c r="C42" s="14"/>
      <c r="D42" s="14"/>
      <c r="E42" s="14"/>
      <c r="F42" s="14"/>
      <c r="G42" s="14"/>
      <c r="H42" s="14"/>
      <c r="I42" s="14"/>
      <c r="J42" s="14"/>
    </row>
  </sheetData>
  <mergeCells count="17">
    <mergeCell ref="H39:J39"/>
    <mergeCell ref="A40:C40"/>
    <mergeCell ref="F40:G40"/>
    <mergeCell ref="H40:J40"/>
    <mergeCell ref="A42:J42"/>
    <mergeCell ref="A3:J3"/>
    <mergeCell ref="A38:C38"/>
    <mergeCell ref="F38:G38"/>
    <mergeCell ref="H38:J38"/>
    <mergeCell ref="A39:C39"/>
    <mergeCell ref="F39:G39"/>
    <mergeCell ref="E1:F1"/>
    <mergeCell ref="G1:H1"/>
    <mergeCell ref="I1:J1"/>
    <mergeCell ref="E2:F2"/>
    <mergeCell ref="G2:H2"/>
    <mergeCell ref="I2:J2"/>
  </mergeCells>
  <pageMargins left="0.5" right="0.5" top="1" bottom="1" header="0.5" footer="0.5"/>
  <pageSetup paperSize="9" scale="75" fitToHeight="0" orientation="landscape" r:id="rId1"/>
  <headerFooter>
    <oddHeader>&amp;L &amp;CPREFEITURA MUNICIPAL DE CLÁUDIA
CNPJ: N°01.310.499/0001-04 &amp;R</oddHeader>
    <oddFooter>&amp;L &amp;C  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66675</xdr:rowOff>
              </from>
              <to>
                <xdr:col>1</xdr:col>
                <xdr:colOff>723900</xdr:colOff>
                <xdr:row>2</xdr:row>
                <xdr:rowOff>47625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BA3F9-B57D-4998-8465-AFA55593E80A}">
  <dimension ref="A1:G16"/>
  <sheetViews>
    <sheetView showOutlineSymbols="0" showWhiteSpace="0" workbookViewId="0">
      <selection activeCell="B17" sqref="B17"/>
    </sheetView>
  </sheetViews>
  <sheetFormatPr defaultRowHeight="14.25" x14ac:dyDescent="0.2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7" ht="15" x14ac:dyDescent="0.2">
      <c r="A1" s="32"/>
      <c r="B1" s="32" t="s">
        <v>0</v>
      </c>
      <c r="C1" s="32" t="s">
        <v>1</v>
      </c>
      <c r="D1" s="31" t="s">
        <v>2</v>
      </c>
      <c r="E1" s="31"/>
      <c r="F1" s="31" t="s">
        <v>3</v>
      </c>
      <c r="G1" s="31"/>
    </row>
    <row r="2" spans="1:7" ht="94.9" customHeight="1" x14ac:dyDescent="0.2">
      <c r="A2" s="23"/>
      <c r="B2" s="23" t="s">
        <v>41</v>
      </c>
      <c r="C2" s="23" t="s">
        <v>4</v>
      </c>
      <c r="D2" s="24" t="s">
        <v>5</v>
      </c>
      <c r="E2" s="24"/>
      <c r="F2" s="24" t="s">
        <v>6</v>
      </c>
      <c r="G2" s="24"/>
    </row>
    <row r="3" spans="1:7" ht="15" x14ac:dyDescent="0.25">
      <c r="A3" s="30" t="s">
        <v>40</v>
      </c>
      <c r="B3" s="14"/>
      <c r="C3" s="14"/>
      <c r="D3" s="14"/>
      <c r="E3" s="14"/>
      <c r="F3" s="14"/>
      <c r="G3" s="14"/>
    </row>
    <row r="4" spans="1:7" ht="15" x14ac:dyDescent="0.2">
      <c r="A4" s="29" t="s">
        <v>8</v>
      </c>
      <c r="B4" s="29" t="s">
        <v>9</v>
      </c>
      <c r="C4" s="28" t="s">
        <v>39</v>
      </c>
      <c r="D4" s="28" t="s">
        <v>38</v>
      </c>
    </row>
    <row r="5" spans="1:7" ht="24" customHeight="1" thickBot="1" x14ac:dyDescent="0.25">
      <c r="A5" s="27" t="s">
        <v>12</v>
      </c>
      <c r="B5" s="27" t="s">
        <v>13</v>
      </c>
      <c r="C5" s="26" t="s">
        <v>37</v>
      </c>
      <c r="D5" s="25" t="s">
        <v>37</v>
      </c>
    </row>
    <row r="6" spans="1:7" ht="24" customHeight="1" thickTop="1" thickBot="1" x14ac:dyDescent="0.25">
      <c r="A6" s="27" t="s">
        <v>14</v>
      </c>
      <c r="B6" s="27" t="s">
        <v>15</v>
      </c>
      <c r="C6" s="26" t="s">
        <v>36</v>
      </c>
      <c r="D6" s="25" t="s">
        <v>36</v>
      </c>
    </row>
    <row r="7" spans="1:7" ht="24" customHeight="1" thickTop="1" thickBot="1" x14ac:dyDescent="0.25">
      <c r="A7" s="27" t="s">
        <v>16</v>
      </c>
      <c r="B7" s="27" t="s">
        <v>17</v>
      </c>
      <c r="C7" s="26" t="s">
        <v>35</v>
      </c>
      <c r="D7" s="25" t="s">
        <v>35</v>
      </c>
    </row>
    <row r="8" spans="1:7" ht="24" customHeight="1" thickTop="1" thickBot="1" x14ac:dyDescent="0.25">
      <c r="A8" s="27" t="s">
        <v>18</v>
      </c>
      <c r="B8" s="27" t="s">
        <v>19</v>
      </c>
      <c r="C8" s="26" t="s">
        <v>34</v>
      </c>
      <c r="D8" s="25" t="s">
        <v>34</v>
      </c>
    </row>
    <row r="9" spans="1:7" ht="24" customHeight="1" thickTop="1" thickBot="1" x14ac:dyDescent="0.25">
      <c r="A9" s="27" t="s">
        <v>20</v>
      </c>
      <c r="B9" s="27" t="s">
        <v>21</v>
      </c>
      <c r="C9" s="26" t="s">
        <v>33</v>
      </c>
      <c r="D9" s="25" t="s">
        <v>33</v>
      </c>
    </row>
    <row r="10" spans="1:7" ht="15" thickTop="1" x14ac:dyDescent="0.2">
      <c r="A10" s="24" t="s">
        <v>32</v>
      </c>
      <c r="B10" s="24"/>
      <c r="C10" s="23"/>
      <c r="D10" s="22" t="s">
        <v>29</v>
      </c>
    </row>
    <row r="11" spans="1:7" x14ac:dyDescent="0.2">
      <c r="A11" s="24" t="s">
        <v>31</v>
      </c>
      <c r="B11" s="24"/>
      <c r="C11" s="23"/>
      <c r="D11" s="22" t="s">
        <v>27</v>
      </c>
    </row>
    <row r="12" spans="1:7" x14ac:dyDescent="0.2">
      <c r="A12" s="24" t="s">
        <v>30</v>
      </c>
      <c r="B12" s="24"/>
      <c r="C12" s="23"/>
      <c r="D12" s="22" t="s">
        <v>29</v>
      </c>
    </row>
    <row r="13" spans="1:7" x14ac:dyDescent="0.2">
      <c r="A13" s="24" t="s">
        <v>28</v>
      </c>
      <c r="B13" s="24"/>
      <c r="C13" s="23"/>
      <c r="D13" s="22" t="s">
        <v>27</v>
      </c>
    </row>
    <row r="14" spans="1:7" x14ac:dyDescent="0.2">
      <c r="A14" s="21"/>
      <c r="B14" s="21"/>
      <c r="C14" s="21"/>
      <c r="D14" s="21"/>
      <c r="E14" s="21"/>
      <c r="F14" s="21"/>
      <c r="G14" s="21"/>
    </row>
    <row r="15" spans="1:7" ht="60" customHeight="1" x14ac:dyDescent="0.2">
      <c r="A15" s="20"/>
      <c r="B15" s="20"/>
      <c r="C15" s="20"/>
      <c r="D15" s="20"/>
      <c r="E15" s="20"/>
      <c r="F15" s="20"/>
      <c r="G15" s="20"/>
    </row>
    <row r="16" spans="1:7" ht="70.150000000000006" customHeight="1" x14ac:dyDescent="0.2">
      <c r="A16" s="19" t="s">
        <v>25</v>
      </c>
      <c r="B16" s="14"/>
      <c r="C16" s="14"/>
      <c r="D16" s="14"/>
      <c r="E16" s="14"/>
      <c r="F16" s="14"/>
      <c r="G16" s="14"/>
    </row>
  </sheetData>
  <mergeCells count="10">
    <mergeCell ref="A11:B11"/>
    <mergeCell ref="A12:B12"/>
    <mergeCell ref="A13:B13"/>
    <mergeCell ref="A16:G16"/>
    <mergeCell ref="D1:E1"/>
    <mergeCell ref="F1:G1"/>
    <mergeCell ref="D2:E2"/>
    <mergeCell ref="F2:G2"/>
    <mergeCell ref="A3:G3"/>
    <mergeCell ref="A10:B10"/>
  </mergeCells>
  <printOptions horizontalCentered="1"/>
  <pageMargins left="0.51181102362204722" right="0.51181102362204722" top="0.98425196850393704" bottom="0.98425196850393704" header="0.51181102362204722" footer="0.51181102362204722"/>
  <pageSetup paperSize="8" orientation="landscape" r:id="rId1"/>
  <headerFooter>
    <oddHeader>&amp;L &amp;CPREFEITURA MUNICIPAL DE CLÁUDIA
CNPJ: N°01.310.499/0001-04 &amp;R</oddHeader>
    <oddFooter>&amp;L &amp;C  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85725</xdr:colOff>
                <xdr:row>0</xdr:row>
                <xdr:rowOff>66675</xdr:rowOff>
              </from>
              <to>
                <xdr:col>0</xdr:col>
                <xdr:colOff>1514475</xdr:colOff>
                <xdr:row>1</xdr:row>
                <xdr:rowOff>1057275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C9AC7-4CAB-436E-A575-FE215A291BCD}">
  <dimension ref="A1:C31"/>
  <sheetViews>
    <sheetView view="pageBreakPreview" zoomScaleNormal="120" zoomScaleSheetLayoutView="100" workbookViewId="0">
      <selection activeCell="E5" sqref="E5"/>
    </sheetView>
  </sheetViews>
  <sheetFormatPr defaultRowHeight="15.75" x14ac:dyDescent="0.25"/>
  <cols>
    <col min="1" max="1" width="14.5" style="49" customWidth="1"/>
    <col min="2" max="2" width="51.625" style="49" customWidth="1"/>
    <col min="3" max="3" width="14.5" style="49" customWidth="1"/>
    <col min="4" max="16384" width="9" style="49"/>
  </cols>
  <sheetData>
    <row r="1" spans="1:3" ht="110.25" customHeight="1" thickBot="1" x14ac:dyDescent="0.3">
      <c r="A1" s="104"/>
      <c r="B1" s="104"/>
      <c r="C1" s="104"/>
    </row>
    <row r="2" spans="1:3" ht="29.25" customHeight="1" x14ac:dyDescent="0.4">
      <c r="A2" s="103"/>
      <c r="B2" s="102" t="s">
        <v>170</v>
      </c>
      <c r="C2" s="101"/>
    </row>
    <row r="3" spans="1:3" ht="15.75" customHeight="1" x14ac:dyDescent="0.25">
      <c r="A3" s="100"/>
      <c r="B3" s="99"/>
      <c r="C3" s="98"/>
    </row>
    <row r="4" spans="1:3" x14ac:dyDescent="0.25">
      <c r="A4" s="100"/>
      <c r="B4" s="99"/>
      <c r="C4" s="98"/>
    </row>
    <row r="5" spans="1:3" ht="35.25" customHeight="1" thickBot="1" x14ac:dyDescent="0.3">
      <c r="A5" s="97"/>
      <c r="B5" s="96"/>
      <c r="C5" s="95"/>
    </row>
    <row r="6" spans="1:3" ht="16.5" thickBot="1" x14ac:dyDescent="0.3">
      <c r="A6" s="90"/>
      <c r="B6" s="90"/>
      <c r="C6" s="90"/>
    </row>
    <row r="7" spans="1:3" ht="16.5" thickBot="1" x14ac:dyDescent="0.3">
      <c r="A7" s="94" t="s">
        <v>169</v>
      </c>
      <c r="B7" s="93"/>
      <c r="C7" s="92"/>
    </row>
    <row r="8" spans="1:3" ht="16.5" thickBot="1" x14ac:dyDescent="0.3">
      <c r="A8" s="91"/>
      <c r="B8" s="90"/>
      <c r="C8" s="89"/>
    </row>
    <row r="9" spans="1:3" ht="16.5" thickBot="1" x14ac:dyDescent="0.3">
      <c r="A9" s="64"/>
      <c r="B9" s="63" t="s">
        <v>168</v>
      </c>
      <c r="C9" s="62"/>
    </row>
    <row r="10" spans="1:3" x14ac:dyDescent="0.25">
      <c r="A10" s="67" t="s">
        <v>167</v>
      </c>
      <c r="B10" s="88" t="s">
        <v>166</v>
      </c>
      <c r="C10" s="87">
        <v>5.9200000000000003E-2</v>
      </c>
    </row>
    <row r="11" spans="1:3" x14ac:dyDescent="0.25">
      <c r="A11" s="86" t="s">
        <v>165</v>
      </c>
      <c r="B11" s="72" t="s">
        <v>164</v>
      </c>
      <c r="C11" s="85">
        <v>1.0699999999999999E-2</v>
      </c>
    </row>
    <row r="12" spans="1:3" x14ac:dyDescent="0.25">
      <c r="A12" s="86" t="s">
        <v>163</v>
      </c>
      <c r="B12" s="72" t="s">
        <v>162</v>
      </c>
      <c r="C12" s="85">
        <v>1.4800000000000001E-2</v>
      </c>
    </row>
    <row r="13" spans="1:3" x14ac:dyDescent="0.25">
      <c r="A13" s="84" t="s">
        <v>161</v>
      </c>
      <c r="B13" s="83" t="s">
        <v>160</v>
      </c>
      <c r="C13" s="82">
        <v>5.1000000000000004E-3</v>
      </c>
    </row>
    <row r="14" spans="1:3" x14ac:dyDescent="0.25">
      <c r="A14" s="84" t="s">
        <v>159</v>
      </c>
      <c r="B14" s="83" t="s">
        <v>158</v>
      </c>
      <c r="C14" s="82">
        <v>8.3099999999999993E-2</v>
      </c>
    </row>
    <row r="15" spans="1:3" x14ac:dyDescent="0.25">
      <c r="A15" s="81" t="s">
        <v>157</v>
      </c>
      <c r="B15" s="80"/>
      <c r="C15" s="79">
        <f>SUM(C10:C14)</f>
        <v>0.1729</v>
      </c>
    </row>
    <row r="16" spans="1:3" x14ac:dyDescent="0.25">
      <c r="A16" s="78"/>
      <c r="B16" s="77" t="s">
        <v>156</v>
      </c>
      <c r="C16" s="76" t="s">
        <v>155</v>
      </c>
    </row>
    <row r="17" spans="1:3" x14ac:dyDescent="0.25">
      <c r="A17" s="73" t="s">
        <v>154</v>
      </c>
      <c r="B17" s="75" t="s">
        <v>153</v>
      </c>
      <c r="C17" s="74">
        <v>6.4999999999999997E-3</v>
      </c>
    </row>
    <row r="18" spans="1:3" x14ac:dyDescent="0.25">
      <c r="A18" s="73" t="s">
        <v>152</v>
      </c>
      <c r="B18" s="75" t="s">
        <v>151</v>
      </c>
      <c r="C18" s="74">
        <v>0.03</v>
      </c>
    </row>
    <row r="19" spans="1:3" x14ac:dyDescent="0.25">
      <c r="A19" s="73" t="s">
        <v>130</v>
      </c>
      <c r="B19" s="75" t="s">
        <v>150</v>
      </c>
      <c r="C19" s="74">
        <v>0.03</v>
      </c>
    </row>
    <row r="20" spans="1:3" x14ac:dyDescent="0.25">
      <c r="A20" s="73" t="s">
        <v>149</v>
      </c>
      <c r="B20" s="72" t="s">
        <v>148</v>
      </c>
      <c r="C20" s="71">
        <v>0</v>
      </c>
    </row>
    <row r="21" spans="1:3" ht="16.5" thickBot="1" x14ac:dyDescent="0.3">
      <c r="A21" s="70" t="s">
        <v>147</v>
      </c>
      <c r="B21" s="69"/>
      <c r="C21" s="68">
        <v>0.2394</v>
      </c>
    </row>
    <row r="22" spans="1:3" ht="16.5" thickBot="1" x14ac:dyDescent="0.3">
      <c r="A22" s="67"/>
      <c r="B22" s="66"/>
      <c r="C22" s="65"/>
    </row>
    <row r="23" spans="1:3" ht="16.5" thickBot="1" x14ac:dyDescent="0.3">
      <c r="A23" s="64"/>
      <c r="B23" s="63" t="s">
        <v>146</v>
      </c>
      <c r="C23" s="62"/>
    </row>
    <row r="24" spans="1:3" x14ac:dyDescent="0.25">
      <c r="A24" s="61" t="s">
        <v>145</v>
      </c>
      <c r="B24" s="60" t="s">
        <v>144</v>
      </c>
      <c r="C24" s="59"/>
    </row>
    <row r="25" spans="1:3" x14ac:dyDescent="0.25">
      <c r="A25" s="58"/>
      <c r="B25" s="57" t="s">
        <v>143</v>
      </c>
      <c r="C25" s="56"/>
    </row>
    <row r="26" spans="1:3" x14ac:dyDescent="0.25">
      <c r="A26" s="58"/>
      <c r="B26" s="57" t="s">
        <v>142</v>
      </c>
      <c r="C26" s="56"/>
    </row>
    <row r="27" spans="1:3" x14ac:dyDescent="0.25">
      <c r="A27" s="55"/>
      <c r="C27" s="54"/>
    </row>
    <row r="28" spans="1:3" ht="16.5" thickBot="1" x14ac:dyDescent="0.3">
      <c r="A28" s="53"/>
      <c r="B28" s="52"/>
      <c r="C28" s="51"/>
    </row>
    <row r="29" spans="1:3" x14ac:dyDescent="0.25">
      <c r="A29" s="50"/>
    </row>
    <row r="30" spans="1:3" x14ac:dyDescent="0.25">
      <c r="A30" s="50"/>
    </row>
    <row r="31" spans="1:3" x14ac:dyDescent="0.25">
      <c r="A31" s="50"/>
    </row>
  </sheetData>
  <mergeCells count="12">
    <mergeCell ref="A21:B21"/>
    <mergeCell ref="B23:C23"/>
    <mergeCell ref="A7:C7"/>
    <mergeCell ref="B5:C5"/>
    <mergeCell ref="B4:C4"/>
    <mergeCell ref="B3:C3"/>
    <mergeCell ref="B2:C2"/>
    <mergeCell ref="A6:C6"/>
    <mergeCell ref="A8:C8"/>
    <mergeCell ref="A1:C1"/>
    <mergeCell ref="A15:B15"/>
    <mergeCell ref="B9:C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5" orientation="portrait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EF64-9D49-45B4-8C46-A3F33B043D2D}">
  <sheetPr>
    <pageSetUpPr fitToPage="1"/>
  </sheetPr>
  <dimension ref="A1:J291"/>
  <sheetViews>
    <sheetView tabSelected="1" showOutlineSymbols="0" showWhiteSpace="0" view="pageBreakPreview" zoomScaleNormal="100" zoomScaleSheetLayoutView="100" workbookViewId="0">
      <selection activeCell="E46" sqref="E46:F47"/>
    </sheetView>
  </sheetViews>
  <sheetFormatPr defaultRowHeight="14.25" x14ac:dyDescent="0.2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9" width="12" bestFit="1" customWidth="1"/>
    <col min="10" max="11" width="14" bestFit="1" customWidth="1"/>
  </cols>
  <sheetData>
    <row r="1" spans="1:10" ht="15" x14ac:dyDescent="0.2">
      <c r="A1" s="32"/>
      <c r="B1" s="32"/>
      <c r="C1" s="31" t="s">
        <v>350</v>
      </c>
      <c r="D1" s="31"/>
      <c r="E1" s="31" t="s">
        <v>1</v>
      </c>
      <c r="F1" s="31"/>
      <c r="G1" s="31" t="s">
        <v>2</v>
      </c>
      <c r="H1" s="31"/>
      <c r="I1" s="31" t="s">
        <v>3</v>
      </c>
      <c r="J1" s="31"/>
    </row>
    <row r="2" spans="1:10" ht="79.900000000000006" customHeight="1" x14ac:dyDescent="0.2">
      <c r="A2" s="23"/>
      <c r="B2" s="23"/>
      <c r="C2" s="24" t="s">
        <v>141</v>
      </c>
      <c r="D2" s="24"/>
      <c r="E2" s="24" t="s">
        <v>4</v>
      </c>
      <c r="F2" s="24"/>
      <c r="G2" s="124">
        <v>0.2394</v>
      </c>
      <c r="H2" s="24"/>
      <c r="I2" s="24" t="s">
        <v>6</v>
      </c>
      <c r="J2" s="24"/>
    </row>
    <row r="3" spans="1:10" ht="15" x14ac:dyDescent="0.25">
      <c r="A3" s="30" t="s">
        <v>350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0" customHeight="1" x14ac:dyDescent="0.25">
      <c r="A4" s="30" t="s">
        <v>349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8" customHeight="1" x14ac:dyDescent="0.2">
      <c r="A5" s="29" t="s">
        <v>133</v>
      </c>
      <c r="B5" s="28" t="s">
        <v>139</v>
      </c>
      <c r="C5" s="29" t="s">
        <v>138</v>
      </c>
      <c r="D5" s="29" t="s">
        <v>9</v>
      </c>
      <c r="E5" s="123" t="s">
        <v>203</v>
      </c>
      <c r="F5" s="123"/>
      <c r="G5" s="48" t="s">
        <v>137</v>
      </c>
      <c r="H5" s="28" t="s">
        <v>136</v>
      </c>
      <c r="I5" s="28" t="s">
        <v>135</v>
      </c>
      <c r="J5" s="28" t="s">
        <v>10</v>
      </c>
    </row>
    <row r="6" spans="1:10" ht="25.9" customHeight="1" x14ac:dyDescent="0.2">
      <c r="A6" s="40" t="s">
        <v>202</v>
      </c>
      <c r="B6" s="38" t="s">
        <v>132</v>
      </c>
      <c r="C6" s="40" t="s">
        <v>44</v>
      </c>
      <c r="D6" s="40" t="s">
        <v>131</v>
      </c>
      <c r="E6" s="122" t="s">
        <v>196</v>
      </c>
      <c r="F6" s="122"/>
      <c r="G6" s="39" t="s">
        <v>130</v>
      </c>
      <c r="H6" s="121">
        <v>1</v>
      </c>
      <c r="I6" s="37">
        <v>105.08</v>
      </c>
      <c r="J6" s="37">
        <v>105.08</v>
      </c>
    </row>
    <row r="7" spans="1:10" ht="25.9" customHeight="1" x14ac:dyDescent="0.2">
      <c r="A7" s="119" t="s">
        <v>199</v>
      </c>
      <c r="B7" s="120" t="s">
        <v>300</v>
      </c>
      <c r="C7" s="119" t="s">
        <v>44</v>
      </c>
      <c r="D7" s="119" t="s">
        <v>299</v>
      </c>
      <c r="E7" s="118" t="s">
        <v>196</v>
      </c>
      <c r="F7" s="118"/>
      <c r="G7" s="117" t="s">
        <v>130</v>
      </c>
      <c r="H7" s="116">
        <v>1</v>
      </c>
      <c r="I7" s="115">
        <v>3.56</v>
      </c>
      <c r="J7" s="115">
        <v>3.56</v>
      </c>
    </row>
    <row r="8" spans="1:10" ht="24" customHeight="1" x14ac:dyDescent="0.2">
      <c r="A8" s="113" t="s">
        <v>179</v>
      </c>
      <c r="B8" s="114" t="s">
        <v>298</v>
      </c>
      <c r="C8" s="113" t="s">
        <v>44</v>
      </c>
      <c r="D8" s="113" t="s">
        <v>297</v>
      </c>
      <c r="E8" s="112" t="s">
        <v>193</v>
      </c>
      <c r="F8" s="112"/>
      <c r="G8" s="111" t="s">
        <v>130</v>
      </c>
      <c r="H8" s="110">
        <v>1</v>
      </c>
      <c r="I8" s="109">
        <v>99.59</v>
      </c>
      <c r="J8" s="109">
        <v>99.59</v>
      </c>
    </row>
    <row r="9" spans="1:10" ht="25.9" customHeight="1" x14ac:dyDescent="0.2">
      <c r="A9" s="113" t="s">
        <v>179</v>
      </c>
      <c r="B9" s="114" t="s">
        <v>187</v>
      </c>
      <c r="C9" s="113" t="s">
        <v>44</v>
      </c>
      <c r="D9" s="113" t="s">
        <v>186</v>
      </c>
      <c r="E9" s="112" t="s">
        <v>185</v>
      </c>
      <c r="F9" s="112"/>
      <c r="G9" s="111" t="s">
        <v>130</v>
      </c>
      <c r="H9" s="110">
        <v>1</v>
      </c>
      <c r="I9" s="109">
        <v>1.1399999999999999</v>
      </c>
      <c r="J9" s="109">
        <v>1.1399999999999999</v>
      </c>
    </row>
    <row r="10" spans="1:10" ht="25.9" customHeight="1" x14ac:dyDescent="0.2">
      <c r="A10" s="113" t="s">
        <v>179</v>
      </c>
      <c r="B10" s="114" t="s">
        <v>184</v>
      </c>
      <c r="C10" s="113" t="s">
        <v>44</v>
      </c>
      <c r="D10" s="113" t="s">
        <v>183</v>
      </c>
      <c r="E10" s="112" t="s">
        <v>182</v>
      </c>
      <c r="F10" s="112"/>
      <c r="G10" s="111" t="s">
        <v>130</v>
      </c>
      <c r="H10" s="110">
        <v>1</v>
      </c>
      <c r="I10" s="109">
        <v>7.0000000000000007E-2</v>
      </c>
      <c r="J10" s="109">
        <v>7.0000000000000007E-2</v>
      </c>
    </row>
    <row r="11" spans="1:10" ht="25.9" customHeight="1" x14ac:dyDescent="0.2">
      <c r="A11" s="113" t="s">
        <v>179</v>
      </c>
      <c r="B11" s="114" t="s">
        <v>348</v>
      </c>
      <c r="C11" s="113" t="s">
        <v>44</v>
      </c>
      <c r="D11" s="113" t="s">
        <v>347</v>
      </c>
      <c r="E11" s="112" t="s">
        <v>176</v>
      </c>
      <c r="F11" s="112"/>
      <c r="G11" s="111" t="s">
        <v>130</v>
      </c>
      <c r="H11" s="110">
        <v>1</v>
      </c>
      <c r="I11" s="109">
        <v>0.01</v>
      </c>
      <c r="J11" s="109">
        <v>0.01</v>
      </c>
    </row>
    <row r="12" spans="1:10" ht="25.9" customHeight="1" x14ac:dyDescent="0.2">
      <c r="A12" s="113" t="s">
        <v>179</v>
      </c>
      <c r="B12" s="114" t="s">
        <v>346</v>
      </c>
      <c r="C12" s="113" t="s">
        <v>44</v>
      </c>
      <c r="D12" s="113" t="s">
        <v>345</v>
      </c>
      <c r="E12" s="112" t="s">
        <v>176</v>
      </c>
      <c r="F12" s="112"/>
      <c r="G12" s="111" t="s">
        <v>130</v>
      </c>
      <c r="H12" s="110">
        <v>1</v>
      </c>
      <c r="I12" s="109">
        <v>0.71</v>
      </c>
      <c r="J12" s="109">
        <v>0.71</v>
      </c>
    </row>
    <row r="13" spans="1:10" ht="25.5" x14ac:dyDescent="0.2">
      <c r="A13" s="108"/>
      <c r="B13" s="108"/>
      <c r="C13" s="108"/>
      <c r="D13" s="108"/>
      <c r="E13" s="108" t="s">
        <v>175</v>
      </c>
      <c r="F13" s="106">
        <v>103.15</v>
      </c>
      <c r="G13" s="108" t="s">
        <v>174</v>
      </c>
      <c r="H13" s="106">
        <v>0</v>
      </c>
      <c r="I13" s="108" t="s">
        <v>173</v>
      </c>
      <c r="J13" s="106">
        <v>103.15</v>
      </c>
    </row>
    <row r="14" spans="1:10" ht="15" thickBot="1" x14ac:dyDescent="0.25">
      <c r="A14" s="108"/>
      <c r="B14" s="108"/>
      <c r="C14" s="108"/>
      <c r="D14" s="108"/>
      <c r="E14" s="108" t="s">
        <v>172</v>
      </c>
      <c r="F14" s="106">
        <v>25.15</v>
      </c>
      <c r="G14" s="108"/>
      <c r="H14" s="107" t="s">
        <v>171</v>
      </c>
      <c r="I14" s="107"/>
      <c r="J14" s="106">
        <v>130.22999999999999</v>
      </c>
    </row>
    <row r="15" spans="1:10" ht="1.1499999999999999" customHeight="1" thickTop="1" x14ac:dyDescent="0.2">
      <c r="A15" s="105"/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0" ht="18" customHeight="1" x14ac:dyDescent="0.2">
      <c r="A16" s="29" t="s">
        <v>129</v>
      </c>
      <c r="B16" s="28" t="s">
        <v>139</v>
      </c>
      <c r="C16" s="29" t="s">
        <v>138</v>
      </c>
      <c r="D16" s="29" t="s">
        <v>9</v>
      </c>
      <c r="E16" s="123" t="s">
        <v>203</v>
      </c>
      <c r="F16" s="123"/>
      <c r="G16" s="48" t="s">
        <v>137</v>
      </c>
      <c r="H16" s="28" t="s">
        <v>136</v>
      </c>
      <c r="I16" s="28" t="s">
        <v>135</v>
      </c>
      <c r="J16" s="28" t="s">
        <v>10</v>
      </c>
    </row>
    <row r="17" spans="1:10" ht="24" customHeight="1" x14ac:dyDescent="0.2">
      <c r="A17" s="40" t="s">
        <v>202</v>
      </c>
      <c r="B17" s="38" t="s">
        <v>128</v>
      </c>
      <c r="C17" s="40" t="s">
        <v>44</v>
      </c>
      <c r="D17" s="40" t="s">
        <v>127</v>
      </c>
      <c r="E17" s="122" t="s">
        <v>196</v>
      </c>
      <c r="F17" s="122"/>
      <c r="G17" s="39" t="s">
        <v>126</v>
      </c>
      <c r="H17" s="121">
        <v>1</v>
      </c>
      <c r="I17" s="37">
        <v>4497.0600000000004</v>
      </c>
      <c r="J17" s="37">
        <v>4497.0600000000004</v>
      </c>
    </row>
    <row r="18" spans="1:10" ht="25.9" customHeight="1" x14ac:dyDescent="0.2">
      <c r="A18" s="119" t="s">
        <v>199</v>
      </c>
      <c r="B18" s="120" t="s">
        <v>304</v>
      </c>
      <c r="C18" s="119" t="s">
        <v>44</v>
      </c>
      <c r="D18" s="119" t="s">
        <v>303</v>
      </c>
      <c r="E18" s="118" t="s">
        <v>196</v>
      </c>
      <c r="F18" s="118"/>
      <c r="G18" s="117" t="s">
        <v>126</v>
      </c>
      <c r="H18" s="116">
        <v>1</v>
      </c>
      <c r="I18" s="115">
        <v>100.81</v>
      </c>
      <c r="J18" s="115">
        <v>100.81</v>
      </c>
    </row>
    <row r="19" spans="1:10" ht="25.9" customHeight="1" x14ac:dyDescent="0.2">
      <c r="A19" s="113" t="s">
        <v>179</v>
      </c>
      <c r="B19" s="114" t="s">
        <v>344</v>
      </c>
      <c r="C19" s="113" t="s">
        <v>44</v>
      </c>
      <c r="D19" s="113" t="s">
        <v>343</v>
      </c>
      <c r="E19" s="112" t="s">
        <v>214</v>
      </c>
      <c r="F19" s="112"/>
      <c r="G19" s="111" t="s">
        <v>126</v>
      </c>
      <c r="H19" s="110">
        <v>1</v>
      </c>
      <c r="I19" s="109">
        <v>164.77</v>
      </c>
      <c r="J19" s="109">
        <v>164.77</v>
      </c>
    </row>
    <row r="20" spans="1:10" ht="25.9" customHeight="1" x14ac:dyDescent="0.2">
      <c r="A20" s="113" t="s">
        <v>179</v>
      </c>
      <c r="B20" s="114" t="s">
        <v>342</v>
      </c>
      <c r="C20" s="113" t="s">
        <v>44</v>
      </c>
      <c r="D20" s="113" t="s">
        <v>341</v>
      </c>
      <c r="E20" s="112" t="s">
        <v>214</v>
      </c>
      <c r="F20" s="112"/>
      <c r="G20" s="111" t="s">
        <v>126</v>
      </c>
      <c r="H20" s="110">
        <v>1</v>
      </c>
      <c r="I20" s="109">
        <v>205.81</v>
      </c>
      <c r="J20" s="109">
        <v>205.81</v>
      </c>
    </row>
    <row r="21" spans="1:10" ht="25.9" customHeight="1" x14ac:dyDescent="0.2">
      <c r="A21" s="113" t="s">
        <v>179</v>
      </c>
      <c r="B21" s="114" t="s">
        <v>340</v>
      </c>
      <c r="C21" s="113" t="s">
        <v>44</v>
      </c>
      <c r="D21" s="113" t="s">
        <v>339</v>
      </c>
      <c r="E21" s="112" t="s">
        <v>214</v>
      </c>
      <c r="F21" s="112"/>
      <c r="G21" s="111" t="s">
        <v>126</v>
      </c>
      <c r="H21" s="110">
        <v>1</v>
      </c>
      <c r="I21" s="109">
        <v>215.56</v>
      </c>
      <c r="J21" s="109">
        <v>215.56</v>
      </c>
    </row>
    <row r="22" spans="1:10" ht="25.9" customHeight="1" x14ac:dyDescent="0.2">
      <c r="A22" s="113" t="s">
        <v>179</v>
      </c>
      <c r="B22" s="114" t="s">
        <v>338</v>
      </c>
      <c r="C22" s="113" t="s">
        <v>44</v>
      </c>
      <c r="D22" s="113" t="s">
        <v>337</v>
      </c>
      <c r="E22" s="112" t="s">
        <v>214</v>
      </c>
      <c r="F22" s="112"/>
      <c r="G22" s="111" t="s">
        <v>126</v>
      </c>
      <c r="H22" s="110">
        <v>1</v>
      </c>
      <c r="I22" s="109">
        <v>12.89</v>
      </c>
      <c r="J22" s="109">
        <v>12.89</v>
      </c>
    </row>
    <row r="23" spans="1:10" ht="24" customHeight="1" x14ac:dyDescent="0.2">
      <c r="A23" s="113" t="s">
        <v>179</v>
      </c>
      <c r="B23" s="114" t="s">
        <v>302</v>
      </c>
      <c r="C23" s="113" t="s">
        <v>44</v>
      </c>
      <c r="D23" s="113" t="s">
        <v>301</v>
      </c>
      <c r="E23" s="112" t="s">
        <v>193</v>
      </c>
      <c r="F23" s="112"/>
      <c r="G23" s="111" t="s">
        <v>126</v>
      </c>
      <c r="H23" s="110">
        <v>1</v>
      </c>
      <c r="I23" s="109">
        <v>3421.03</v>
      </c>
      <c r="J23" s="109">
        <v>3421.03</v>
      </c>
    </row>
    <row r="24" spans="1:10" ht="25.9" customHeight="1" x14ac:dyDescent="0.2">
      <c r="A24" s="113" t="s">
        <v>179</v>
      </c>
      <c r="B24" s="114" t="s">
        <v>336</v>
      </c>
      <c r="C24" s="113" t="s">
        <v>44</v>
      </c>
      <c r="D24" s="113" t="s">
        <v>335</v>
      </c>
      <c r="E24" s="112" t="s">
        <v>176</v>
      </c>
      <c r="F24" s="112"/>
      <c r="G24" s="111" t="s">
        <v>126</v>
      </c>
      <c r="H24" s="110">
        <v>1</v>
      </c>
      <c r="I24" s="109">
        <v>161.79</v>
      </c>
      <c r="J24" s="109">
        <v>161.79</v>
      </c>
    </row>
    <row r="25" spans="1:10" ht="25.9" customHeight="1" x14ac:dyDescent="0.2">
      <c r="A25" s="113" t="s">
        <v>179</v>
      </c>
      <c r="B25" s="114" t="s">
        <v>334</v>
      </c>
      <c r="C25" s="113" t="s">
        <v>44</v>
      </c>
      <c r="D25" s="113" t="s">
        <v>333</v>
      </c>
      <c r="E25" s="112" t="s">
        <v>176</v>
      </c>
      <c r="F25" s="112"/>
      <c r="G25" s="111" t="s">
        <v>126</v>
      </c>
      <c r="H25" s="110">
        <v>1</v>
      </c>
      <c r="I25" s="109">
        <v>214.4</v>
      </c>
      <c r="J25" s="109">
        <v>214.4</v>
      </c>
    </row>
    <row r="26" spans="1:10" ht="25.5" x14ac:dyDescent="0.2">
      <c r="A26" s="108"/>
      <c r="B26" s="108"/>
      <c r="C26" s="108"/>
      <c r="D26" s="108"/>
      <c r="E26" s="108" t="s">
        <v>175</v>
      </c>
      <c r="F26" s="106">
        <v>3521.84</v>
      </c>
      <c r="G26" s="108" t="s">
        <v>174</v>
      </c>
      <c r="H26" s="106">
        <v>0</v>
      </c>
      <c r="I26" s="108" t="s">
        <v>173</v>
      </c>
      <c r="J26" s="106">
        <v>3521.84</v>
      </c>
    </row>
    <row r="27" spans="1:10" ht="15" thickBot="1" x14ac:dyDescent="0.25">
      <c r="A27" s="108"/>
      <c r="B27" s="108"/>
      <c r="C27" s="108"/>
      <c r="D27" s="108"/>
      <c r="E27" s="108" t="s">
        <v>172</v>
      </c>
      <c r="F27" s="106">
        <v>1076.5899999999999</v>
      </c>
      <c r="G27" s="108"/>
      <c r="H27" s="107" t="s">
        <v>171</v>
      </c>
      <c r="I27" s="107"/>
      <c r="J27" s="106">
        <v>5573.65</v>
      </c>
    </row>
    <row r="28" spans="1:10" ht="1.1499999999999999" customHeight="1" thickTop="1" x14ac:dyDescent="0.2">
      <c r="A28" s="105"/>
      <c r="B28" s="105"/>
      <c r="C28" s="105"/>
      <c r="D28" s="105"/>
      <c r="E28" s="105"/>
      <c r="F28" s="105"/>
      <c r="G28" s="105"/>
      <c r="H28" s="105"/>
      <c r="I28" s="105"/>
      <c r="J28" s="105"/>
    </row>
    <row r="29" spans="1:10" ht="18" customHeight="1" x14ac:dyDescent="0.2">
      <c r="A29" s="29" t="s">
        <v>125</v>
      </c>
      <c r="B29" s="28" t="s">
        <v>139</v>
      </c>
      <c r="C29" s="29" t="s">
        <v>138</v>
      </c>
      <c r="D29" s="29" t="s">
        <v>9</v>
      </c>
      <c r="E29" s="123" t="s">
        <v>203</v>
      </c>
      <c r="F29" s="123"/>
      <c r="G29" s="48" t="s">
        <v>137</v>
      </c>
      <c r="H29" s="28" t="s">
        <v>136</v>
      </c>
      <c r="I29" s="28" t="s">
        <v>135</v>
      </c>
      <c r="J29" s="28" t="s">
        <v>10</v>
      </c>
    </row>
    <row r="30" spans="1:10" ht="25.9" customHeight="1" x14ac:dyDescent="0.2">
      <c r="A30" s="40" t="s">
        <v>202</v>
      </c>
      <c r="B30" s="38" t="s">
        <v>124</v>
      </c>
      <c r="C30" s="40" t="s">
        <v>44</v>
      </c>
      <c r="D30" s="40" t="s">
        <v>123</v>
      </c>
      <c r="E30" s="122" t="s">
        <v>196</v>
      </c>
      <c r="F30" s="122"/>
      <c r="G30" s="39" t="s">
        <v>122</v>
      </c>
      <c r="H30" s="121">
        <v>1</v>
      </c>
      <c r="I30" s="37">
        <v>4.82</v>
      </c>
      <c r="J30" s="37">
        <v>4.82</v>
      </c>
    </row>
    <row r="31" spans="1:10" ht="24" customHeight="1" x14ac:dyDescent="0.2">
      <c r="A31" s="119" t="s">
        <v>199</v>
      </c>
      <c r="B31" s="120" t="s">
        <v>201</v>
      </c>
      <c r="C31" s="119" t="s">
        <v>44</v>
      </c>
      <c r="D31" s="119" t="s">
        <v>200</v>
      </c>
      <c r="E31" s="118" t="s">
        <v>196</v>
      </c>
      <c r="F31" s="118"/>
      <c r="G31" s="117" t="s">
        <v>130</v>
      </c>
      <c r="H31" s="116">
        <v>0.25</v>
      </c>
      <c r="I31" s="115">
        <v>19.29</v>
      </c>
      <c r="J31" s="115">
        <v>4.82</v>
      </c>
    </row>
    <row r="32" spans="1:10" ht="25.5" x14ac:dyDescent="0.2">
      <c r="A32" s="108"/>
      <c r="B32" s="108"/>
      <c r="C32" s="108"/>
      <c r="D32" s="108"/>
      <c r="E32" s="108" t="s">
        <v>175</v>
      </c>
      <c r="F32" s="106">
        <v>3.57</v>
      </c>
      <c r="G32" s="108" t="s">
        <v>174</v>
      </c>
      <c r="H32" s="106">
        <v>0</v>
      </c>
      <c r="I32" s="108" t="s">
        <v>173</v>
      </c>
      <c r="J32" s="106">
        <v>3.57</v>
      </c>
    </row>
    <row r="33" spans="1:10" ht="15" thickBot="1" x14ac:dyDescent="0.25">
      <c r="A33" s="108"/>
      <c r="B33" s="108"/>
      <c r="C33" s="108"/>
      <c r="D33" s="108"/>
      <c r="E33" s="108" t="s">
        <v>172</v>
      </c>
      <c r="F33" s="106">
        <v>1.1499999999999999</v>
      </c>
      <c r="G33" s="108"/>
      <c r="H33" s="107" t="s">
        <v>171</v>
      </c>
      <c r="I33" s="107"/>
      <c r="J33" s="106">
        <v>5.97</v>
      </c>
    </row>
    <row r="34" spans="1:10" ht="1.1499999999999999" customHeight="1" thickTop="1" x14ac:dyDescent="0.2">
      <c r="A34" s="105"/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 ht="18" customHeight="1" x14ac:dyDescent="0.2">
      <c r="A35" s="29" t="s">
        <v>85</v>
      </c>
      <c r="B35" s="28" t="s">
        <v>139</v>
      </c>
      <c r="C35" s="29" t="s">
        <v>138</v>
      </c>
      <c r="D35" s="29" t="s">
        <v>9</v>
      </c>
      <c r="E35" s="123" t="s">
        <v>203</v>
      </c>
      <c r="F35" s="123"/>
      <c r="G35" s="48" t="s">
        <v>137</v>
      </c>
      <c r="H35" s="28" t="s">
        <v>136</v>
      </c>
      <c r="I35" s="28" t="s">
        <v>135</v>
      </c>
      <c r="J35" s="28" t="s">
        <v>10</v>
      </c>
    </row>
    <row r="36" spans="1:10" ht="25.9" customHeight="1" x14ac:dyDescent="0.2">
      <c r="A36" s="40" t="s">
        <v>202</v>
      </c>
      <c r="B36" s="38" t="s">
        <v>84</v>
      </c>
      <c r="C36" s="40" t="s">
        <v>44</v>
      </c>
      <c r="D36" s="40" t="s">
        <v>83</v>
      </c>
      <c r="E36" s="122" t="s">
        <v>320</v>
      </c>
      <c r="F36" s="122"/>
      <c r="G36" s="39" t="s">
        <v>64</v>
      </c>
      <c r="H36" s="121">
        <v>1</v>
      </c>
      <c r="I36" s="37">
        <v>84.32</v>
      </c>
      <c r="J36" s="37">
        <v>84.32</v>
      </c>
    </row>
    <row r="37" spans="1:10" ht="25.9" customHeight="1" x14ac:dyDescent="0.2">
      <c r="A37" s="119" t="s">
        <v>199</v>
      </c>
      <c r="B37" s="120" t="s">
        <v>310</v>
      </c>
      <c r="C37" s="119" t="s">
        <v>44</v>
      </c>
      <c r="D37" s="119" t="s">
        <v>309</v>
      </c>
      <c r="E37" s="118" t="s">
        <v>196</v>
      </c>
      <c r="F37" s="118"/>
      <c r="G37" s="117" t="s">
        <v>130</v>
      </c>
      <c r="H37" s="116">
        <v>0.44359999999999999</v>
      </c>
      <c r="I37" s="115">
        <v>20.87</v>
      </c>
      <c r="J37" s="115">
        <v>9.25</v>
      </c>
    </row>
    <row r="38" spans="1:10" ht="24" customHeight="1" x14ac:dyDescent="0.2">
      <c r="A38" s="119" t="s">
        <v>199</v>
      </c>
      <c r="B38" s="120" t="s">
        <v>296</v>
      </c>
      <c r="C38" s="119" t="s">
        <v>44</v>
      </c>
      <c r="D38" s="119" t="s">
        <v>127</v>
      </c>
      <c r="E38" s="118" t="s">
        <v>196</v>
      </c>
      <c r="F38" s="118"/>
      <c r="G38" s="117" t="s">
        <v>130</v>
      </c>
      <c r="H38" s="116">
        <v>0.44359999999999999</v>
      </c>
      <c r="I38" s="115">
        <v>25.3</v>
      </c>
      <c r="J38" s="115">
        <v>11.22</v>
      </c>
    </row>
    <row r="39" spans="1:10" ht="39" customHeight="1" x14ac:dyDescent="0.2">
      <c r="A39" s="113" t="s">
        <v>179</v>
      </c>
      <c r="B39" s="114" t="s">
        <v>332</v>
      </c>
      <c r="C39" s="113" t="s">
        <v>44</v>
      </c>
      <c r="D39" s="113" t="s">
        <v>331</v>
      </c>
      <c r="E39" s="112" t="s">
        <v>214</v>
      </c>
      <c r="F39" s="112"/>
      <c r="G39" s="111" t="s">
        <v>64</v>
      </c>
      <c r="H39" s="110">
        <v>1</v>
      </c>
      <c r="I39" s="109">
        <v>63.85</v>
      </c>
      <c r="J39" s="109">
        <v>63.85</v>
      </c>
    </row>
    <row r="40" spans="1:10" ht="25.5" x14ac:dyDescent="0.2">
      <c r="A40" s="108"/>
      <c r="B40" s="108"/>
      <c r="C40" s="108"/>
      <c r="D40" s="108"/>
      <c r="E40" s="108" t="s">
        <v>175</v>
      </c>
      <c r="F40" s="106">
        <v>15.88</v>
      </c>
      <c r="G40" s="108" t="s">
        <v>174</v>
      </c>
      <c r="H40" s="106">
        <v>0</v>
      </c>
      <c r="I40" s="108" t="s">
        <v>173</v>
      </c>
      <c r="J40" s="106">
        <v>15.88</v>
      </c>
    </row>
    <row r="41" spans="1:10" ht="15" thickBot="1" x14ac:dyDescent="0.25">
      <c r="A41" s="108"/>
      <c r="B41" s="108"/>
      <c r="C41" s="108"/>
      <c r="D41" s="108"/>
      <c r="E41" s="108" t="s">
        <v>172</v>
      </c>
      <c r="F41" s="106">
        <v>20.18</v>
      </c>
      <c r="G41" s="108"/>
      <c r="H41" s="107" t="s">
        <v>171</v>
      </c>
      <c r="I41" s="107"/>
      <c r="J41" s="106">
        <v>104.5</v>
      </c>
    </row>
    <row r="42" spans="1:10" ht="1.1499999999999999" customHeight="1" thickTop="1" x14ac:dyDescent="0.2">
      <c r="A42" s="105"/>
      <c r="B42" s="105"/>
      <c r="C42" s="105"/>
      <c r="D42" s="105"/>
      <c r="E42" s="105"/>
      <c r="F42" s="105"/>
      <c r="G42" s="105"/>
      <c r="H42" s="105"/>
      <c r="I42" s="105"/>
      <c r="J42" s="105"/>
    </row>
    <row r="43" spans="1:10" ht="18" customHeight="1" x14ac:dyDescent="0.2">
      <c r="A43" s="29" t="s">
        <v>79</v>
      </c>
      <c r="B43" s="28" t="s">
        <v>139</v>
      </c>
      <c r="C43" s="29" t="s">
        <v>138</v>
      </c>
      <c r="D43" s="29" t="s">
        <v>9</v>
      </c>
      <c r="E43" s="123" t="s">
        <v>203</v>
      </c>
      <c r="F43" s="123"/>
      <c r="G43" s="48" t="s">
        <v>137</v>
      </c>
      <c r="H43" s="28" t="s">
        <v>136</v>
      </c>
      <c r="I43" s="28" t="s">
        <v>135</v>
      </c>
      <c r="J43" s="28" t="s">
        <v>10</v>
      </c>
    </row>
    <row r="44" spans="1:10" ht="52.15" customHeight="1" x14ac:dyDescent="0.2">
      <c r="A44" s="40" t="s">
        <v>202</v>
      </c>
      <c r="B44" s="38" t="s">
        <v>78</v>
      </c>
      <c r="C44" s="40" t="s">
        <v>44</v>
      </c>
      <c r="D44" s="40" t="s">
        <v>77</v>
      </c>
      <c r="E44" s="122" t="s">
        <v>320</v>
      </c>
      <c r="F44" s="122"/>
      <c r="G44" s="39" t="s">
        <v>64</v>
      </c>
      <c r="H44" s="121">
        <v>1</v>
      </c>
      <c r="I44" s="37">
        <v>29034.84</v>
      </c>
      <c r="J44" s="37">
        <v>29034.84</v>
      </c>
    </row>
    <row r="45" spans="1:10" ht="64.900000000000006" customHeight="1" x14ac:dyDescent="0.2">
      <c r="A45" s="119" t="s">
        <v>199</v>
      </c>
      <c r="B45" s="120" t="s">
        <v>234</v>
      </c>
      <c r="C45" s="119" t="s">
        <v>44</v>
      </c>
      <c r="D45" s="119" t="s">
        <v>233</v>
      </c>
      <c r="E45" s="118" t="s">
        <v>217</v>
      </c>
      <c r="F45" s="118"/>
      <c r="G45" s="117" t="s">
        <v>232</v>
      </c>
      <c r="H45" s="116">
        <v>0.21460000000000001</v>
      </c>
      <c r="I45" s="115">
        <v>262.20999999999998</v>
      </c>
      <c r="J45" s="115">
        <v>56.27</v>
      </c>
    </row>
    <row r="46" spans="1:10" ht="25.9" customHeight="1" x14ac:dyDescent="0.2">
      <c r="A46" s="119" t="s">
        <v>199</v>
      </c>
      <c r="B46" s="120" t="s">
        <v>310</v>
      </c>
      <c r="C46" s="119" t="s">
        <v>44</v>
      </c>
      <c r="D46" s="119" t="s">
        <v>309</v>
      </c>
      <c r="E46" s="118" t="s">
        <v>196</v>
      </c>
      <c r="F46" s="118"/>
      <c r="G46" s="117" t="s">
        <v>130</v>
      </c>
      <c r="H46" s="116">
        <v>9.0967000000000002</v>
      </c>
      <c r="I46" s="115">
        <v>20.87</v>
      </c>
      <c r="J46" s="115">
        <v>189.84</v>
      </c>
    </row>
    <row r="47" spans="1:10" ht="24" customHeight="1" x14ac:dyDescent="0.2">
      <c r="A47" s="119" t="s">
        <v>199</v>
      </c>
      <c r="B47" s="120" t="s">
        <v>296</v>
      </c>
      <c r="C47" s="119" t="s">
        <v>44</v>
      </c>
      <c r="D47" s="119" t="s">
        <v>127</v>
      </c>
      <c r="E47" s="118" t="s">
        <v>196</v>
      </c>
      <c r="F47" s="118"/>
      <c r="G47" s="117" t="s">
        <v>130</v>
      </c>
      <c r="H47" s="116">
        <v>9.0967000000000002</v>
      </c>
      <c r="I47" s="115">
        <v>25.3</v>
      </c>
      <c r="J47" s="115">
        <v>230.14</v>
      </c>
    </row>
    <row r="48" spans="1:10" ht="39" customHeight="1" x14ac:dyDescent="0.2">
      <c r="A48" s="113" t="s">
        <v>179</v>
      </c>
      <c r="B48" s="114" t="s">
        <v>330</v>
      </c>
      <c r="C48" s="113" t="s">
        <v>44</v>
      </c>
      <c r="D48" s="113" t="s">
        <v>329</v>
      </c>
      <c r="E48" s="112" t="s">
        <v>214</v>
      </c>
      <c r="F48" s="112"/>
      <c r="G48" s="111" t="s">
        <v>64</v>
      </c>
      <c r="H48" s="110">
        <v>1</v>
      </c>
      <c r="I48" s="109">
        <v>28558.59</v>
      </c>
      <c r="J48" s="109">
        <v>28558.59</v>
      </c>
    </row>
    <row r="49" spans="1:10" ht="25.5" x14ac:dyDescent="0.2">
      <c r="A49" s="108"/>
      <c r="B49" s="108"/>
      <c r="C49" s="108"/>
      <c r="D49" s="108"/>
      <c r="E49" s="108" t="s">
        <v>175</v>
      </c>
      <c r="F49" s="106">
        <v>329.85</v>
      </c>
      <c r="G49" s="108" t="s">
        <v>174</v>
      </c>
      <c r="H49" s="106">
        <v>0</v>
      </c>
      <c r="I49" s="108" t="s">
        <v>173</v>
      </c>
      <c r="J49" s="106">
        <v>329.85</v>
      </c>
    </row>
    <row r="50" spans="1:10" ht="15" thickBot="1" x14ac:dyDescent="0.25">
      <c r="A50" s="108"/>
      <c r="B50" s="108"/>
      <c r="C50" s="108"/>
      <c r="D50" s="108"/>
      <c r="E50" s="108" t="s">
        <v>172</v>
      </c>
      <c r="F50" s="106">
        <v>6950.94</v>
      </c>
      <c r="G50" s="108"/>
      <c r="H50" s="107" t="s">
        <v>171</v>
      </c>
      <c r="I50" s="107"/>
      <c r="J50" s="106">
        <v>35985.78</v>
      </c>
    </row>
    <row r="51" spans="1:10" ht="1.1499999999999999" customHeight="1" thickTop="1" x14ac:dyDescent="0.2">
      <c r="A51" s="105"/>
      <c r="B51" s="105"/>
      <c r="C51" s="105"/>
      <c r="D51" s="105"/>
      <c r="E51" s="105"/>
      <c r="F51" s="105"/>
      <c r="G51" s="105"/>
      <c r="H51" s="105"/>
      <c r="I51" s="105"/>
      <c r="J51" s="105"/>
    </row>
    <row r="52" spans="1:10" ht="18" customHeight="1" x14ac:dyDescent="0.2">
      <c r="A52" s="29" t="s">
        <v>76</v>
      </c>
      <c r="B52" s="28" t="s">
        <v>139</v>
      </c>
      <c r="C52" s="29" t="s">
        <v>138</v>
      </c>
      <c r="D52" s="29" t="s">
        <v>9</v>
      </c>
      <c r="E52" s="123" t="s">
        <v>203</v>
      </c>
      <c r="F52" s="123"/>
      <c r="G52" s="48" t="s">
        <v>137</v>
      </c>
      <c r="H52" s="28" t="s">
        <v>136</v>
      </c>
      <c r="I52" s="28" t="s">
        <v>135</v>
      </c>
      <c r="J52" s="28" t="s">
        <v>10</v>
      </c>
    </row>
    <row r="53" spans="1:10" ht="39" customHeight="1" x14ac:dyDescent="0.2">
      <c r="A53" s="40" t="s">
        <v>202</v>
      </c>
      <c r="B53" s="38" t="s">
        <v>75</v>
      </c>
      <c r="C53" s="40" t="s">
        <v>44</v>
      </c>
      <c r="D53" s="40" t="s">
        <v>74</v>
      </c>
      <c r="E53" s="122" t="s">
        <v>320</v>
      </c>
      <c r="F53" s="122"/>
      <c r="G53" s="39" t="s">
        <v>55</v>
      </c>
      <c r="H53" s="121">
        <v>1</v>
      </c>
      <c r="I53" s="37">
        <v>15.16</v>
      </c>
      <c r="J53" s="37">
        <v>15.16</v>
      </c>
    </row>
    <row r="54" spans="1:10" ht="25.9" customHeight="1" x14ac:dyDescent="0.2">
      <c r="A54" s="119" t="s">
        <v>199</v>
      </c>
      <c r="B54" s="120" t="s">
        <v>310</v>
      </c>
      <c r="C54" s="119" t="s">
        <v>44</v>
      </c>
      <c r="D54" s="119" t="s">
        <v>309</v>
      </c>
      <c r="E54" s="118" t="s">
        <v>196</v>
      </c>
      <c r="F54" s="118"/>
      <c r="G54" s="117" t="s">
        <v>130</v>
      </c>
      <c r="H54" s="116">
        <v>7.5999999999999998E-2</v>
      </c>
      <c r="I54" s="115">
        <v>20.87</v>
      </c>
      <c r="J54" s="115">
        <v>1.58</v>
      </c>
    </row>
    <row r="55" spans="1:10" ht="24" customHeight="1" x14ac:dyDescent="0.2">
      <c r="A55" s="119" t="s">
        <v>199</v>
      </c>
      <c r="B55" s="120" t="s">
        <v>296</v>
      </c>
      <c r="C55" s="119" t="s">
        <v>44</v>
      </c>
      <c r="D55" s="119" t="s">
        <v>127</v>
      </c>
      <c r="E55" s="118" t="s">
        <v>196</v>
      </c>
      <c r="F55" s="118"/>
      <c r="G55" s="117" t="s">
        <v>130</v>
      </c>
      <c r="H55" s="116">
        <v>7.5999999999999998E-2</v>
      </c>
      <c r="I55" s="115">
        <v>25.3</v>
      </c>
      <c r="J55" s="115">
        <v>1.92</v>
      </c>
    </row>
    <row r="56" spans="1:10" ht="52.15" customHeight="1" x14ac:dyDescent="0.2">
      <c r="A56" s="113" t="s">
        <v>179</v>
      </c>
      <c r="B56" s="114" t="s">
        <v>328</v>
      </c>
      <c r="C56" s="113" t="s">
        <v>44</v>
      </c>
      <c r="D56" s="113" t="s">
        <v>327</v>
      </c>
      <c r="E56" s="112" t="s">
        <v>214</v>
      </c>
      <c r="F56" s="112"/>
      <c r="G56" s="111" t="s">
        <v>55</v>
      </c>
      <c r="H56" s="110">
        <v>1.2434000000000001</v>
      </c>
      <c r="I56" s="109">
        <v>9.35</v>
      </c>
      <c r="J56" s="109">
        <v>11.62</v>
      </c>
    </row>
    <row r="57" spans="1:10" ht="25.9" customHeight="1" x14ac:dyDescent="0.2">
      <c r="A57" s="113" t="s">
        <v>179</v>
      </c>
      <c r="B57" s="114" t="s">
        <v>326</v>
      </c>
      <c r="C57" s="113" t="s">
        <v>44</v>
      </c>
      <c r="D57" s="113" t="s">
        <v>325</v>
      </c>
      <c r="E57" s="112" t="s">
        <v>214</v>
      </c>
      <c r="F57" s="112"/>
      <c r="G57" s="111" t="s">
        <v>64</v>
      </c>
      <c r="H57" s="110">
        <v>9.4000000000000004E-3</v>
      </c>
      <c r="I57" s="109">
        <v>4.53</v>
      </c>
      <c r="J57" s="109">
        <v>0.04</v>
      </c>
    </row>
    <row r="58" spans="1:10" ht="25.5" x14ac:dyDescent="0.2">
      <c r="A58" s="108"/>
      <c r="B58" s="108"/>
      <c r="C58" s="108"/>
      <c r="D58" s="108"/>
      <c r="E58" s="108" t="s">
        <v>175</v>
      </c>
      <c r="F58" s="106">
        <v>2.71</v>
      </c>
      <c r="G58" s="108" t="s">
        <v>174</v>
      </c>
      <c r="H58" s="106">
        <v>0</v>
      </c>
      <c r="I58" s="108" t="s">
        <v>173</v>
      </c>
      <c r="J58" s="106">
        <v>2.71</v>
      </c>
    </row>
    <row r="59" spans="1:10" ht="15" thickBot="1" x14ac:dyDescent="0.25">
      <c r="A59" s="108"/>
      <c r="B59" s="108"/>
      <c r="C59" s="108"/>
      <c r="D59" s="108"/>
      <c r="E59" s="108" t="s">
        <v>172</v>
      </c>
      <c r="F59" s="106">
        <v>3.62</v>
      </c>
      <c r="G59" s="108"/>
      <c r="H59" s="107" t="s">
        <v>171</v>
      </c>
      <c r="I59" s="107"/>
      <c r="J59" s="106">
        <v>18.78</v>
      </c>
    </row>
    <row r="60" spans="1:10" ht="1.1499999999999999" customHeight="1" thickTop="1" x14ac:dyDescent="0.2">
      <c r="A60" s="105"/>
      <c r="B60" s="105"/>
      <c r="C60" s="105"/>
      <c r="D60" s="105"/>
      <c r="E60" s="105"/>
      <c r="F60" s="105"/>
      <c r="G60" s="105"/>
      <c r="H60" s="105"/>
      <c r="I60" s="105"/>
      <c r="J60" s="105"/>
    </row>
    <row r="61" spans="1:10" ht="18" customHeight="1" x14ac:dyDescent="0.2">
      <c r="A61" s="29" t="s">
        <v>73</v>
      </c>
      <c r="B61" s="28" t="s">
        <v>139</v>
      </c>
      <c r="C61" s="29" t="s">
        <v>138</v>
      </c>
      <c r="D61" s="29" t="s">
        <v>9</v>
      </c>
      <c r="E61" s="123" t="s">
        <v>203</v>
      </c>
      <c r="F61" s="123"/>
      <c r="G61" s="48" t="s">
        <v>137</v>
      </c>
      <c r="H61" s="28" t="s">
        <v>136</v>
      </c>
      <c r="I61" s="28" t="s">
        <v>135</v>
      </c>
      <c r="J61" s="28" t="s">
        <v>10</v>
      </c>
    </row>
    <row r="62" spans="1:10" ht="52.15" customHeight="1" x14ac:dyDescent="0.2">
      <c r="A62" s="40" t="s">
        <v>202</v>
      </c>
      <c r="B62" s="38" t="s">
        <v>72</v>
      </c>
      <c r="C62" s="40" t="s">
        <v>44</v>
      </c>
      <c r="D62" s="40" t="s">
        <v>71</v>
      </c>
      <c r="E62" s="122" t="s">
        <v>320</v>
      </c>
      <c r="F62" s="122"/>
      <c r="G62" s="39" t="s">
        <v>55</v>
      </c>
      <c r="H62" s="121">
        <v>1</v>
      </c>
      <c r="I62" s="37">
        <v>50.25</v>
      </c>
      <c r="J62" s="37">
        <v>50.25</v>
      </c>
    </row>
    <row r="63" spans="1:10" ht="24" customHeight="1" x14ac:dyDescent="0.2">
      <c r="A63" s="119" t="s">
        <v>199</v>
      </c>
      <c r="B63" s="120" t="s">
        <v>296</v>
      </c>
      <c r="C63" s="119" t="s">
        <v>44</v>
      </c>
      <c r="D63" s="119" t="s">
        <v>127</v>
      </c>
      <c r="E63" s="118" t="s">
        <v>196</v>
      </c>
      <c r="F63" s="118"/>
      <c r="G63" s="117" t="s">
        <v>130</v>
      </c>
      <c r="H63" s="116">
        <v>3.0000000000000001E-3</v>
      </c>
      <c r="I63" s="115">
        <v>25.3</v>
      </c>
      <c r="J63" s="115">
        <v>7.0000000000000007E-2</v>
      </c>
    </row>
    <row r="64" spans="1:10" ht="52.15" customHeight="1" x14ac:dyDescent="0.2">
      <c r="A64" s="113" t="s">
        <v>179</v>
      </c>
      <c r="B64" s="114" t="s">
        <v>324</v>
      </c>
      <c r="C64" s="113" t="s">
        <v>44</v>
      </c>
      <c r="D64" s="113" t="s">
        <v>323</v>
      </c>
      <c r="E64" s="112" t="s">
        <v>214</v>
      </c>
      <c r="F64" s="112"/>
      <c r="G64" s="111" t="s">
        <v>55</v>
      </c>
      <c r="H64" s="110">
        <v>1.0401</v>
      </c>
      <c r="I64" s="109">
        <v>48.25</v>
      </c>
      <c r="J64" s="109">
        <v>50.18</v>
      </c>
    </row>
    <row r="65" spans="1:10" ht="25.5" x14ac:dyDescent="0.2">
      <c r="A65" s="108"/>
      <c r="B65" s="108"/>
      <c r="C65" s="108"/>
      <c r="D65" s="108"/>
      <c r="E65" s="108" t="s">
        <v>175</v>
      </c>
      <c r="F65" s="106">
        <v>0.06</v>
      </c>
      <c r="G65" s="108" t="s">
        <v>174</v>
      </c>
      <c r="H65" s="106">
        <v>0</v>
      </c>
      <c r="I65" s="108" t="s">
        <v>173</v>
      </c>
      <c r="J65" s="106">
        <v>0.06</v>
      </c>
    </row>
    <row r="66" spans="1:10" ht="15" thickBot="1" x14ac:dyDescent="0.25">
      <c r="A66" s="108"/>
      <c r="B66" s="108"/>
      <c r="C66" s="108"/>
      <c r="D66" s="108"/>
      <c r="E66" s="108" t="s">
        <v>172</v>
      </c>
      <c r="F66" s="106">
        <v>12.02</v>
      </c>
      <c r="G66" s="108"/>
      <c r="H66" s="107" t="s">
        <v>171</v>
      </c>
      <c r="I66" s="107"/>
      <c r="J66" s="106">
        <v>62.27</v>
      </c>
    </row>
    <row r="67" spans="1:10" ht="1.1499999999999999" customHeight="1" thickTop="1" x14ac:dyDescent="0.2">
      <c r="A67" s="105"/>
      <c r="B67" s="105"/>
      <c r="C67" s="105"/>
      <c r="D67" s="105"/>
      <c r="E67" s="105"/>
      <c r="F67" s="105"/>
      <c r="G67" s="105"/>
      <c r="H67" s="105"/>
      <c r="I67" s="105"/>
      <c r="J67" s="105"/>
    </row>
    <row r="68" spans="1:10" ht="18" customHeight="1" x14ac:dyDescent="0.2">
      <c r="A68" s="29" t="s">
        <v>70</v>
      </c>
      <c r="B68" s="28" t="s">
        <v>139</v>
      </c>
      <c r="C68" s="29" t="s">
        <v>138</v>
      </c>
      <c r="D68" s="29" t="s">
        <v>9</v>
      </c>
      <c r="E68" s="123" t="s">
        <v>203</v>
      </c>
      <c r="F68" s="123"/>
      <c r="G68" s="48" t="s">
        <v>137</v>
      </c>
      <c r="H68" s="28" t="s">
        <v>136</v>
      </c>
      <c r="I68" s="28" t="s">
        <v>135</v>
      </c>
      <c r="J68" s="28" t="s">
        <v>10</v>
      </c>
    </row>
    <row r="69" spans="1:10" ht="52.15" customHeight="1" x14ac:dyDescent="0.2">
      <c r="A69" s="40" t="s">
        <v>202</v>
      </c>
      <c r="B69" s="38" t="s">
        <v>69</v>
      </c>
      <c r="C69" s="40" t="s">
        <v>44</v>
      </c>
      <c r="D69" s="40" t="s">
        <v>68</v>
      </c>
      <c r="E69" s="122" t="s">
        <v>320</v>
      </c>
      <c r="F69" s="122"/>
      <c r="G69" s="39" t="s">
        <v>55</v>
      </c>
      <c r="H69" s="121">
        <v>1</v>
      </c>
      <c r="I69" s="37">
        <v>91.23</v>
      </c>
      <c r="J69" s="37">
        <v>91.23</v>
      </c>
    </row>
    <row r="70" spans="1:10" ht="24" customHeight="1" x14ac:dyDescent="0.2">
      <c r="A70" s="119" t="s">
        <v>199</v>
      </c>
      <c r="B70" s="120" t="s">
        <v>296</v>
      </c>
      <c r="C70" s="119" t="s">
        <v>44</v>
      </c>
      <c r="D70" s="119" t="s">
        <v>127</v>
      </c>
      <c r="E70" s="118" t="s">
        <v>196</v>
      </c>
      <c r="F70" s="118"/>
      <c r="G70" s="117" t="s">
        <v>130</v>
      </c>
      <c r="H70" s="116">
        <v>3.2000000000000002E-3</v>
      </c>
      <c r="I70" s="115">
        <v>25.3</v>
      </c>
      <c r="J70" s="115">
        <v>0.08</v>
      </c>
    </row>
    <row r="71" spans="1:10" ht="52.15" customHeight="1" x14ac:dyDescent="0.2">
      <c r="A71" s="113" t="s">
        <v>179</v>
      </c>
      <c r="B71" s="114" t="s">
        <v>322</v>
      </c>
      <c r="C71" s="113" t="s">
        <v>44</v>
      </c>
      <c r="D71" s="113" t="s">
        <v>321</v>
      </c>
      <c r="E71" s="112" t="s">
        <v>214</v>
      </c>
      <c r="F71" s="112"/>
      <c r="G71" s="111" t="s">
        <v>55</v>
      </c>
      <c r="H71" s="110">
        <v>1.0401</v>
      </c>
      <c r="I71" s="109">
        <v>87.64</v>
      </c>
      <c r="J71" s="109">
        <v>91.15</v>
      </c>
    </row>
    <row r="72" spans="1:10" ht="25.5" x14ac:dyDescent="0.2">
      <c r="A72" s="108"/>
      <c r="B72" s="108"/>
      <c r="C72" s="108"/>
      <c r="D72" s="108"/>
      <c r="E72" s="108" t="s">
        <v>175</v>
      </c>
      <c r="F72" s="106">
        <v>0.06</v>
      </c>
      <c r="G72" s="108" t="s">
        <v>174</v>
      </c>
      <c r="H72" s="106">
        <v>0</v>
      </c>
      <c r="I72" s="108" t="s">
        <v>173</v>
      </c>
      <c r="J72" s="106">
        <v>0.06</v>
      </c>
    </row>
    <row r="73" spans="1:10" ht="15" thickBot="1" x14ac:dyDescent="0.25">
      <c r="A73" s="108"/>
      <c r="B73" s="108"/>
      <c r="C73" s="108"/>
      <c r="D73" s="108"/>
      <c r="E73" s="108" t="s">
        <v>172</v>
      </c>
      <c r="F73" s="106">
        <v>21.84</v>
      </c>
      <c r="G73" s="108"/>
      <c r="H73" s="107" t="s">
        <v>171</v>
      </c>
      <c r="I73" s="107"/>
      <c r="J73" s="106">
        <v>113.07</v>
      </c>
    </row>
    <row r="74" spans="1:10" ht="1.1499999999999999" customHeight="1" thickTop="1" x14ac:dyDescent="0.2">
      <c r="A74" s="105"/>
      <c r="B74" s="105"/>
      <c r="C74" s="105"/>
      <c r="D74" s="105"/>
      <c r="E74" s="105"/>
      <c r="F74" s="105"/>
      <c r="G74" s="105"/>
      <c r="H74" s="105"/>
      <c r="I74" s="105"/>
      <c r="J74" s="105"/>
    </row>
    <row r="75" spans="1:10" ht="18" customHeight="1" x14ac:dyDescent="0.2">
      <c r="A75" s="29" t="s">
        <v>67</v>
      </c>
      <c r="B75" s="28" t="s">
        <v>139</v>
      </c>
      <c r="C75" s="29" t="s">
        <v>138</v>
      </c>
      <c r="D75" s="29" t="s">
        <v>9</v>
      </c>
      <c r="E75" s="123" t="s">
        <v>203</v>
      </c>
      <c r="F75" s="123"/>
      <c r="G75" s="48" t="s">
        <v>137</v>
      </c>
      <c r="H75" s="28" t="s">
        <v>136</v>
      </c>
      <c r="I75" s="28" t="s">
        <v>135</v>
      </c>
      <c r="J75" s="28" t="s">
        <v>10</v>
      </c>
    </row>
    <row r="76" spans="1:10" ht="39" customHeight="1" x14ac:dyDescent="0.2">
      <c r="A76" s="40" t="s">
        <v>202</v>
      </c>
      <c r="B76" s="38" t="s">
        <v>66</v>
      </c>
      <c r="C76" s="40" t="s">
        <v>44</v>
      </c>
      <c r="D76" s="40" t="s">
        <v>65</v>
      </c>
      <c r="E76" s="122" t="s">
        <v>320</v>
      </c>
      <c r="F76" s="122"/>
      <c r="G76" s="39" t="s">
        <v>64</v>
      </c>
      <c r="H76" s="121">
        <v>1</v>
      </c>
      <c r="I76" s="37">
        <v>711.01</v>
      </c>
      <c r="J76" s="37">
        <v>711.01</v>
      </c>
    </row>
    <row r="77" spans="1:10" ht="25.9" customHeight="1" x14ac:dyDescent="0.2">
      <c r="A77" s="119" t="s">
        <v>199</v>
      </c>
      <c r="B77" s="120" t="s">
        <v>310</v>
      </c>
      <c r="C77" s="119" t="s">
        <v>44</v>
      </c>
      <c r="D77" s="119" t="s">
        <v>309</v>
      </c>
      <c r="E77" s="118" t="s">
        <v>196</v>
      </c>
      <c r="F77" s="118"/>
      <c r="G77" s="117" t="s">
        <v>130</v>
      </c>
      <c r="H77" s="116">
        <v>1.3231999999999999</v>
      </c>
      <c r="I77" s="115">
        <v>20.87</v>
      </c>
      <c r="J77" s="115">
        <v>27.61</v>
      </c>
    </row>
    <row r="78" spans="1:10" ht="24" customHeight="1" x14ac:dyDescent="0.2">
      <c r="A78" s="119" t="s">
        <v>199</v>
      </c>
      <c r="B78" s="120" t="s">
        <v>296</v>
      </c>
      <c r="C78" s="119" t="s">
        <v>44</v>
      </c>
      <c r="D78" s="119" t="s">
        <v>127</v>
      </c>
      <c r="E78" s="118" t="s">
        <v>196</v>
      </c>
      <c r="F78" s="118"/>
      <c r="G78" s="117" t="s">
        <v>130</v>
      </c>
      <c r="H78" s="116">
        <v>1.3231999999999999</v>
      </c>
      <c r="I78" s="115">
        <v>25.3</v>
      </c>
      <c r="J78" s="115">
        <v>33.47</v>
      </c>
    </row>
    <row r="79" spans="1:10" ht="39" customHeight="1" x14ac:dyDescent="0.2">
      <c r="A79" s="113" t="s">
        <v>179</v>
      </c>
      <c r="B79" s="114" t="s">
        <v>319</v>
      </c>
      <c r="C79" s="113" t="s">
        <v>44</v>
      </c>
      <c r="D79" s="113" t="s">
        <v>318</v>
      </c>
      <c r="E79" s="112" t="s">
        <v>214</v>
      </c>
      <c r="F79" s="112"/>
      <c r="G79" s="111" t="s">
        <v>64</v>
      </c>
      <c r="H79" s="110">
        <v>3</v>
      </c>
      <c r="I79" s="109">
        <v>9.1300000000000008</v>
      </c>
      <c r="J79" s="109">
        <v>27.39</v>
      </c>
    </row>
    <row r="80" spans="1:10" ht="25.9" customHeight="1" x14ac:dyDescent="0.2">
      <c r="A80" s="113" t="s">
        <v>179</v>
      </c>
      <c r="B80" s="114" t="s">
        <v>317</v>
      </c>
      <c r="C80" s="113" t="s">
        <v>44</v>
      </c>
      <c r="D80" s="113" t="s">
        <v>316</v>
      </c>
      <c r="E80" s="112" t="s">
        <v>214</v>
      </c>
      <c r="F80" s="112"/>
      <c r="G80" s="111" t="s">
        <v>64</v>
      </c>
      <c r="H80" s="110">
        <v>1</v>
      </c>
      <c r="I80" s="109">
        <v>622.54</v>
      </c>
      <c r="J80" s="109">
        <v>622.54</v>
      </c>
    </row>
    <row r="81" spans="1:10" ht="25.5" x14ac:dyDescent="0.2">
      <c r="A81" s="108"/>
      <c r="B81" s="108"/>
      <c r="C81" s="108"/>
      <c r="D81" s="108"/>
      <c r="E81" s="108" t="s">
        <v>175</v>
      </c>
      <c r="F81" s="106">
        <v>47.4</v>
      </c>
      <c r="G81" s="108" t="s">
        <v>174</v>
      </c>
      <c r="H81" s="106">
        <v>0</v>
      </c>
      <c r="I81" s="108" t="s">
        <v>173</v>
      </c>
      <c r="J81" s="106">
        <v>47.4</v>
      </c>
    </row>
    <row r="82" spans="1:10" ht="15" thickBot="1" x14ac:dyDescent="0.25">
      <c r="A82" s="108"/>
      <c r="B82" s="108"/>
      <c r="C82" s="108"/>
      <c r="D82" s="108"/>
      <c r="E82" s="108" t="s">
        <v>172</v>
      </c>
      <c r="F82" s="106">
        <v>170.21</v>
      </c>
      <c r="G82" s="108"/>
      <c r="H82" s="107" t="s">
        <v>171</v>
      </c>
      <c r="I82" s="107"/>
      <c r="J82" s="106">
        <v>881.22</v>
      </c>
    </row>
    <row r="83" spans="1:10" ht="1.1499999999999999" customHeight="1" thickTop="1" x14ac:dyDescent="0.2">
      <c r="A83" s="105"/>
      <c r="B83" s="105"/>
      <c r="C83" s="105"/>
      <c r="D83" s="105"/>
      <c r="E83" s="105"/>
      <c r="F83" s="105"/>
      <c r="G83" s="105"/>
      <c r="H83" s="105"/>
      <c r="I83" s="105"/>
      <c r="J83" s="105"/>
    </row>
    <row r="84" spans="1:10" ht="18" customHeight="1" x14ac:dyDescent="0.2">
      <c r="A84" s="29" t="s">
        <v>63</v>
      </c>
      <c r="B84" s="28" t="s">
        <v>139</v>
      </c>
      <c r="C84" s="29" t="s">
        <v>138</v>
      </c>
      <c r="D84" s="29" t="s">
        <v>9</v>
      </c>
      <c r="E84" s="123" t="s">
        <v>203</v>
      </c>
      <c r="F84" s="123"/>
      <c r="G84" s="48" t="s">
        <v>137</v>
      </c>
      <c r="H84" s="28" t="s">
        <v>136</v>
      </c>
      <c r="I84" s="28" t="s">
        <v>135</v>
      </c>
      <c r="J84" s="28" t="s">
        <v>10</v>
      </c>
    </row>
    <row r="85" spans="1:10" ht="25.9" customHeight="1" x14ac:dyDescent="0.2">
      <c r="A85" s="40" t="s">
        <v>202</v>
      </c>
      <c r="B85" s="38" t="s">
        <v>62</v>
      </c>
      <c r="C85" s="40" t="s">
        <v>61</v>
      </c>
      <c r="D85" s="40" t="s">
        <v>60</v>
      </c>
      <c r="E85" s="122" t="s">
        <v>315</v>
      </c>
      <c r="F85" s="122"/>
      <c r="G85" s="39" t="s">
        <v>59</v>
      </c>
      <c r="H85" s="121">
        <v>1</v>
      </c>
      <c r="I85" s="37">
        <v>41.78</v>
      </c>
      <c r="J85" s="37">
        <v>41.78</v>
      </c>
    </row>
    <row r="86" spans="1:10" ht="24" customHeight="1" x14ac:dyDescent="0.2">
      <c r="A86" s="119" t="s">
        <v>199</v>
      </c>
      <c r="B86" s="120" t="s">
        <v>277</v>
      </c>
      <c r="C86" s="119" t="s">
        <v>61</v>
      </c>
      <c r="D86" s="119" t="s">
        <v>276</v>
      </c>
      <c r="E86" s="118" t="s">
        <v>275</v>
      </c>
      <c r="F86" s="118"/>
      <c r="G86" s="117" t="s">
        <v>274</v>
      </c>
      <c r="H86" s="116">
        <v>0.3</v>
      </c>
      <c r="I86" s="115">
        <v>3.71</v>
      </c>
      <c r="J86" s="115">
        <v>1.1100000000000001</v>
      </c>
    </row>
    <row r="87" spans="1:10" ht="24" customHeight="1" x14ac:dyDescent="0.2">
      <c r="A87" s="119" t="s">
        <v>199</v>
      </c>
      <c r="B87" s="120" t="s">
        <v>287</v>
      </c>
      <c r="C87" s="119" t="s">
        <v>61</v>
      </c>
      <c r="D87" s="119" t="s">
        <v>286</v>
      </c>
      <c r="E87" s="118" t="s">
        <v>275</v>
      </c>
      <c r="F87" s="118"/>
      <c r="G87" s="117" t="s">
        <v>274</v>
      </c>
      <c r="H87" s="116">
        <v>0.3</v>
      </c>
      <c r="I87" s="115">
        <v>3.57</v>
      </c>
      <c r="J87" s="115">
        <v>1.07</v>
      </c>
    </row>
    <row r="88" spans="1:10" ht="25.9" customHeight="1" x14ac:dyDescent="0.2">
      <c r="A88" s="113" t="s">
        <v>179</v>
      </c>
      <c r="B88" s="114" t="s">
        <v>314</v>
      </c>
      <c r="C88" s="113" t="s">
        <v>61</v>
      </c>
      <c r="D88" s="113" t="s">
        <v>313</v>
      </c>
      <c r="E88" s="112" t="s">
        <v>214</v>
      </c>
      <c r="F88" s="112"/>
      <c r="G88" s="111" t="s">
        <v>59</v>
      </c>
      <c r="H88" s="110">
        <v>1</v>
      </c>
      <c r="I88" s="109">
        <v>29.6</v>
      </c>
      <c r="J88" s="109">
        <v>29.6</v>
      </c>
    </row>
    <row r="89" spans="1:10" ht="24" customHeight="1" x14ac:dyDescent="0.2">
      <c r="A89" s="113" t="s">
        <v>179</v>
      </c>
      <c r="B89" s="114" t="s">
        <v>293</v>
      </c>
      <c r="C89" s="113" t="s">
        <v>44</v>
      </c>
      <c r="D89" s="113" t="s">
        <v>292</v>
      </c>
      <c r="E89" s="112" t="s">
        <v>193</v>
      </c>
      <c r="F89" s="112"/>
      <c r="G89" s="111" t="s">
        <v>130</v>
      </c>
      <c r="H89" s="110">
        <v>0.3</v>
      </c>
      <c r="I89" s="109">
        <v>19.38</v>
      </c>
      <c r="J89" s="109">
        <v>5.81</v>
      </c>
    </row>
    <row r="90" spans="1:10" ht="24" customHeight="1" x14ac:dyDescent="0.2">
      <c r="A90" s="113" t="s">
        <v>179</v>
      </c>
      <c r="B90" s="114" t="s">
        <v>195</v>
      </c>
      <c r="C90" s="113" t="s">
        <v>44</v>
      </c>
      <c r="D90" s="113" t="s">
        <v>194</v>
      </c>
      <c r="E90" s="112" t="s">
        <v>193</v>
      </c>
      <c r="F90" s="112"/>
      <c r="G90" s="111" t="s">
        <v>130</v>
      </c>
      <c r="H90" s="110">
        <v>0.3</v>
      </c>
      <c r="I90" s="109">
        <v>13.97</v>
      </c>
      <c r="J90" s="109">
        <v>4.1900000000000004</v>
      </c>
    </row>
    <row r="91" spans="1:10" ht="25.5" x14ac:dyDescent="0.2">
      <c r="A91" s="108"/>
      <c r="B91" s="108"/>
      <c r="C91" s="108"/>
      <c r="D91" s="108"/>
      <c r="E91" s="108" t="s">
        <v>175</v>
      </c>
      <c r="F91" s="106">
        <v>10</v>
      </c>
      <c r="G91" s="108" t="s">
        <v>174</v>
      </c>
      <c r="H91" s="106">
        <v>0</v>
      </c>
      <c r="I91" s="108" t="s">
        <v>173</v>
      </c>
      <c r="J91" s="106">
        <v>10</v>
      </c>
    </row>
    <row r="92" spans="1:10" ht="15" thickBot="1" x14ac:dyDescent="0.25">
      <c r="A92" s="108"/>
      <c r="B92" s="108"/>
      <c r="C92" s="108"/>
      <c r="D92" s="108"/>
      <c r="E92" s="108" t="s">
        <v>172</v>
      </c>
      <c r="F92" s="106">
        <v>10</v>
      </c>
      <c r="G92" s="108"/>
      <c r="H92" s="107" t="s">
        <v>171</v>
      </c>
      <c r="I92" s="107"/>
      <c r="J92" s="106">
        <v>51.78</v>
      </c>
    </row>
    <row r="93" spans="1:10" ht="1.1499999999999999" customHeight="1" thickTop="1" x14ac:dyDescent="0.2">
      <c r="A93" s="105"/>
      <c r="B93" s="105"/>
      <c r="C93" s="105"/>
      <c r="D93" s="105"/>
      <c r="E93" s="105"/>
      <c r="F93" s="105"/>
      <c r="G93" s="105"/>
      <c r="H93" s="105"/>
      <c r="I93" s="105"/>
      <c r="J93" s="105"/>
    </row>
    <row r="94" spans="1:10" ht="18" customHeight="1" x14ac:dyDescent="0.2">
      <c r="A94" s="29" t="s">
        <v>49</v>
      </c>
      <c r="B94" s="28" t="s">
        <v>139</v>
      </c>
      <c r="C94" s="29" t="s">
        <v>138</v>
      </c>
      <c r="D94" s="29" t="s">
        <v>9</v>
      </c>
      <c r="E94" s="123" t="s">
        <v>203</v>
      </c>
      <c r="F94" s="123"/>
      <c r="G94" s="48" t="s">
        <v>137</v>
      </c>
      <c r="H94" s="28" t="s">
        <v>136</v>
      </c>
      <c r="I94" s="28" t="s">
        <v>135</v>
      </c>
      <c r="J94" s="28" t="s">
        <v>10</v>
      </c>
    </row>
    <row r="95" spans="1:10" ht="25.9" customHeight="1" x14ac:dyDescent="0.2">
      <c r="A95" s="40" t="s">
        <v>202</v>
      </c>
      <c r="B95" s="38" t="s">
        <v>48</v>
      </c>
      <c r="C95" s="40" t="s">
        <v>44</v>
      </c>
      <c r="D95" s="40" t="s">
        <v>47</v>
      </c>
      <c r="E95" s="122" t="s">
        <v>312</v>
      </c>
      <c r="F95" s="122"/>
      <c r="G95" s="39" t="s">
        <v>42</v>
      </c>
      <c r="H95" s="121">
        <v>1</v>
      </c>
      <c r="I95" s="37">
        <v>76.31</v>
      </c>
      <c r="J95" s="37">
        <v>76.31</v>
      </c>
    </row>
    <row r="96" spans="1:10" ht="24" customHeight="1" x14ac:dyDescent="0.2">
      <c r="A96" s="119" t="s">
        <v>199</v>
      </c>
      <c r="B96" s="120" t="s">
        <v>201</v>
      </c>
      <c r="C96" s="119" t="s">
        <v>44</v>
      </c>
      <c r="D96" s="119" t="s">
        <v>200</v>
      </c>
      <c r="E96" s="118" t="s">
        <v>196</v>
      </c>
      <c r="F96" s="118"/>
      <c r="G96" s="117" t="s">
        <v>130</v>
      </c>
      <c r="H96" s="116">
        <v>3.956</v>
      </c>
      <c r="I96" s="115">
        <v>19.29</v>
      </c>
      <c r="J96" s="115">
        <v>76.31</v>
      </c>
    </row>
    <row r="97" spans="1:10" ht="25.5" x14ac:dyDescent="0.2">
      <c r="A97" s="108"/>
      <c r="B97" s="108"/>
      <c r="C97" s="108"/>
      <c r="D97" s="108"/>
      <c r="E97" s="108" t="s">
        <v>175</v>
      </c>
      <c r="F97" s="106">
        <v>56.49</v>
      </c>
      <c r="G97" s="108" t="s">
        <v>174</v>
      </c>
      <c r="H97" s="106">
        <v>0</v>
      </c>
      <c r="I97" s="108" t="s">
        <v>173</v>
      </c>
      <c r="J97" s="106">
        <v>56.49</v>
      </c>
    </row>
    <row r="98" spans="1:10" ht="15" thickBot="1" x14ac:dyDescent="0.25">
      <c r="A98" s="108"/>
      <c r="B98" s="108"/>
      <c r="C98" s="108"/>
      <c r="D98" s="108"/>
      <c r="E98" s="108" t="s">
        <v>172</v>
      </c>
      <c r="F98" s="106">
        <v>18.260000000000002</v>
      </c>
      <c r="G98" s="108"/>
      <c r="H98" s="107" t="s">
        <v>171</v>
      </c>
      <c r="I98" s="107"/>
      <c r="J98" s="106">
        <v>94.57</v>
      </c>
    </row>
    <row r="99" spans="1:10" ht="1.1499999999999999" customHeight="1" thickTop="1" x14ac:dyDescent="0.2">
      <c r="A99" s="105"/>
      <c r="B99" s="105"/>
      <c r="C99" s="105"/>
      <c r="D99" s="105"/>
      <c r="E99" s="105"/>
      <c r="F99" s="105"/>
      <c r="G99" s="105"/>
      <c r="H99" s="105"/>
      <c r="I99" s="105"/>
      <c r="J99" s="105"/>
    </row>
    <row r="100" spans="1:10" ht="18" customHeight="1" x14ac:dyDescent="0.2">
      <c r="A100" s="29" t="s">
        <v>46</v>
      </c>
      <c r="B100" s="28" t="s">
        <v>139</v>
      </c>
      <c r="C100" s="29" t="s">
        <v>138</v>
      </c>
      <c r="D100" s="29" t="s">
        <v>9</v>
      </c>
      <c r="E100" s="123" t="s">
        <v>203</v>
      </c>
      <c r="F100" s="123"/>
      <c r="G100" s="48" t="s">
        <v>137</v>
      </c>
      <c r="H100" s="28" t="s">
        <v>136</v>
      </c>
      <c r="I100" s="28" t="s">
        <v>135</v>
      </c>
      <c r="J100" s="28" t="s">
        <v>10</v>
      </c>
    </row>
    <row r="101" spans="1:10" ht="24" customHeight="1" x14ac:dyDescent="0.2">
      <c r="A101" s="40" t="s">
        <v>202</v>
      </c>
      <c r="B101" s="38" t="s">
        <v>45</v>
      </c>
      <c r="C101" s="40" t="s">
        <v>44</v>
      </c>
      <c r="D101" s="40" t="s">
        <v>43</v>
      </c>
      <c r="E101" s="122" t="s">
        <v>312</v>
      </c>
      <c r="F101" s="122"/>
      <c r="G101" s="39" t="s">
        <v>42</v>
      </c>
      <c r="H101" s="121">
        <v>1</v>
      </c>
      <c r="I101" s="37">
        <v>46.26</v>
      </c>
      <c r="J101" s="37">
        <v>46.26</v>
      </c>
    </row>
    <row r="102" spans="1:10" ht="24" customHeight="1" x14ac:dyDescent="0.2">
      <c r="A102" s="119" t="s">
        <v>199</v>
      </c>
      <c r="B102" s="120" t="s">
        <v>201</v>
      </c>
      <c r="C102" s="119" t="s">
        <v>44</v>
      </c>
      <c r="D102" s="119" t="s">
        <v>200</v>
      </c>
      <c r="E102" s="118" t="s">
        <v>196</v>
      </c>
      <c r="F102" s="118"/>
      <c r="G102" s="117" t="s">
        <v>130</v>
      </c>
      <c r="H102" s="116">
        <v>2.3986000000000001</v>
      </c>
      <c r="I102" s="115">
        <v>19.29</v>
      </c>
      <c r="J102" s="115">
        <v>46.26</v>
      </c>
    </row>
    <row r="103" spans="1:10" ht="25.5" x14ac:dyDescent="0.2">
      <c r="A103" s="108"/>
      <c r="B103" s="108"/>
      <c r="C103" s="108"/>
      <c r="D103" s="108"/>
      <c r="E103" s="108" t="s">
        <v>175</v>
      </c>
      <c r="F103" s="106">
        <v>34.25</v>
      </c>
      <c r="G103" s="108" t="s">
        <v>174</v>
      </c>
      <c r="H103" s="106">
        <v>0</v>
      </c>
      <c r="I103" s="108" t="s">
        <v>173</v>
      </c>
      <c r="J103" s="106">
        <v>34.25</v>
      </c>
    </row>
    <row r="104" spans="1:10" ht="15" thickBot="1" x14ac:dyDescent="0.25">
      <c r="A104" s="108"/>
      <c r="B104" s="108"/>
      <c r="C104" s="108"/>
      <c r="D104" s="108"/>
      <c r="E104" s="108" t="s">
        <v>172</v>
      </c>
      <c r="F104" s="106">
        <v>11.07</v>
      </c>
      <c r="G104" s="108"/>
      <c r="H104" s="107" t="s">
        <v>171</v>
      </c>
      <c r="I104" s="107"/>
      <c r="J104" s="106">
        <v>57.33</v>
      </c>
    </row>
    <row r="105" spans="1:10" ht="1.1499999999999999" customHeight="1" thickTop="1" x14ac:dyDescent="0.2">
      <c r="A105" s="105"/>
      <c r="B105" s="105"/>
      <c r="C105" s="105"/>
      <c r="D105" s="105"/>
      <c r="E105" s="105"/>
      <c r="F105" s="105"/>
      <c r="G105" s="105"/>
      <c r="H105" s="105"/>
      <c r="I105" s="105"/>
      <c r="J105" s="105"/>
    </row>
    <row r="106" spans="1:10" ht="49.9" customHeight="1" x14ac:dyDescent="0.25">
      <c r="A106" s="30" t="s">
        <v>311</v>
      </c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18" customHeight="1" x14ac:dyDescent="0.2">
      <c r="A107" s="29"/>
      <c r="B107" s="28" t="s">
        <v>139</v>
      </c>
      <c r="C107" s="29" t="s">
        <v>138</v>
      </c>
      <c r="D107" s="29" t="s">
        <v>9</v>
      </c>
      <c r="E107" s="123" t="s">
        <v>203</v>
      </c>
      <c r="F107" s="123"/>
      <c r="G107" s="48" t="s">
        <v>137</v>
      </c>
      <c r="H107" s="28" t="s">
        <v>136</v>
      </c>
      <c r="I107" s="28" t="s">
        <v>135</v>
      </c>
      <c r="J107" s="28" t="s">
        <v>10</v>
      </c>
    </row>
    <row r="108" spans="1:10" ht="25.9" customHeight="1" x14ac:dyDescent="0.2">
      <c r="A108" s="40" t="s">
        <v>202</v>
      </c>
      <c r="B108" s="38" t="s">
        <v>310</v>
      </c>
      <c r="C108" s="40" t="s">
        <v>44</v>
      </c>
      <c r="D108" s="40" t="s">
        <v>309</v>
      </c>
      <c r="E108" s="122" t="s">
        <v>196</v>
      </c>
      <c r="F108" s="122"/>
      <c r="G108" s="39" t="s">
        <v>130</v>
      </c>
      <c r="H108" s="121">
        <v>1</v>
      </c>
      <c r="I108" s="37">
        <v>20.87</v>
      </c>
      <c r="J108" s="37">
        <v>20.87</v>
      </c>
    </row>
    <row r="109" spans="1:10" ht="25.9" customHeight="1" x14ac:dyDescent="0.2">
      <c r="A109" s="119" t="s">
        <v>199</v>
      </c>
      <c r="B109" s="120" t="s">
        <v>308</v>
      </c>
      <c r="C109" s="119" t="s">
        <v>44</v>
      </c>
      <c r="D109" s="119" t="s">
        <v>307</v>
      </c>
      <c r="E109" s="118" t="s">
        <v>196</v>
      </c>
      <c r="F109" s="118"/>
      <c r="G109" s="117" t="s">
        <v>130</v>
      </c>
      <c r="H109" s="116">
        <v>1</v>
      </c>
      <c r="I109" s="115">
        <v>0.59</v>
      </c>
      <c r="J109" s="115">
        <v>0.59</v>
      </c>
    </row>
    <row r="110" spans="1:10" ht="24" customHeight="1" x14ac:dyDescent="0.2">
      <c r="A110" s="113" t="s">
        <v>179</v>
      </c>
      <c r="B110" s="114" t="s">
        <v>306</v>
      </c>
      <c r="C110" s="113" t="s">
        <v>44</v>
      </c>
      <c r="D110" s="113" t="s">
        <v>305</v>
      </c>
      <c r="E110" s="112" t="s">
        <v>193</v>
      </c>
      <c r="F110" s="112"/>
      <c r="G110" s="111" t="s">
        <v>130</v>
      </c>
      <c r="H110" s="110">
        <v>1</v>
      </c>
      <c r="I110" s="109">
        <v>15.11</v>
      </c>
      <c r="J110" s="109">
        <v>15.11</v>
      </c>
    </row>
    <row r="111" spans="1:10" ht="25.9" customHeight="1" x14ac:dyDescent="0.2">
      <c r="A111" s="113" t="s">
        <v>179</v>
      </c>
      <c r="B111" s="114" t="s">
        <v>192</v>
      </c>
      <c r="C111" s="113" t="s">
        <v>44</v>
      </c>
      <c r="D111" s="113" t="s">
        <v>191</v>
      </c>
      <c r="E111" s="112" t="s">
        <v>185</v>
      </c>
      <c r="F111" s="112"/>
      <c r="G111" s="111" t="s">
        <v>130</v>
      </c>
      <c r="H111" s="110">
        <v>1</v>
      </c>
      <c r="I111" s="109">
        <v>1.0900000000000001</v>
      </c>
      <c r="J111" s="109">
        <v>1.0900000000000001</v>
      </c>
    </row>
    <row r="112" spans="1:10" ht="25.9" customHeight="1" x14ac:dyDescent="0.2">
      <c r="A112" s="113" t="s">
        <v>179</v>
      </c>
      <c r="B112" s="114" t="s">
        <v>190</v>
      </c>
      <c r="C112" s="113" t="s">
        <v>44</v>
      </c>
      <c r="D112" s="113" t="s">
        <v>189</v>
      </c>
      <c r="E112" s="112" t="s">
        <v>188</v>
      </c>
      <c r="F112" s="112"/>
      <c r="G112" s="111" t="s">
        <v>130</v>
      </c>
      <c r="H112" s="110">
        <v>1</v>
      </c>
      <c r="I112" s="109">
        <v>0.87</v>
      </c>
      <c r="J112" s="109">
        <v>0.87</v>
      </c>
    </row>
    <row r="113" spans="1:10" ht="25.9" customHeight="1" x14ac:dyDescent="0.2">
      <c r="A113" s="113" t="s">
        <v>179</v>
      </c>
      <c r="B113" s="114" t="s">
        <v>187</v>
      </c>
      <c r="C113" s="113" t="s">
        <v>44</v>
      </c>
      <c r="D113" s="113" t="s">
        <v>186</v>
      </c>
      <c r="E113" s="112" t="s">
        <v>185</v>
      </c>
      <c r="F113" s="112"/>
      <c r="G113" s="111" t="s">
        <v>130</v>
      </c>
      <c r="H113" s="110">
        <v>1</v>
      </c>
      <c r="I113" s="109">
        <v>1.1399999999999999</v>
      </c>
      <c r="J113" s="109">
        <v>1.1399999999999999</v>
      </c>
    </row>
    <row r="114" spans="1:10" ht="25.9" customHeight="1" x14ac:dyDescent="0.2">
      <c r="A114" s="113" t="s">
        <v>179</v>
      </c>
      <c r="B114" s="114" t="s">
        <v>184</v>
      </c>
      <c r="C114" s="113" t="s">
        <v>44</v>
      </c>
      <c r="D114" s="113" t="s">
        <v>183</v>
      </c>
      <c r="E114" s="112" t="s">
        <v>182</v>
      </c>
      <c r="F114" s="112"/>
      <c r="G114" s="111" t="s">
        <v>130</v>
      </c>
      <c r="H114" s="110">
        <v>1</v>
      </c>
      <c r="I114" s="109">
        <v>7.0000000000000007E-2</v>
      </c>
      <c r="J114" s="109">
        <v>7.0000000000000007E-2</v>
      </c>
    </row>
    <row r="115" spans="1:10" ht="25.9" customHeight="1" x14ac:dyDescent="0.2">
      <c r="A115" s="113" t="s">
        <v>179</v>
      </c>
      <c r="B115" s="114" t="s">
        <v>291</v>
      </c>
      <c r="C115" s="113" t="s">
        <v>44</v>
      </c>
      <c r="D115" s="113" t="s">
        <v>290</v>
      </c>
      <c r="E115" s="112" t="s">
        <v>176</v>
      </c>
      <c r="F115" s="112"/>
      <c r="G115" s="111" t="s">
        <v>130</v>
      </c>
      <c r="H115" s="110">
        <v>1</v>
      </c>
      <c r="I115" s="109">
        <v>0.86</v>
      </c>
      <c r="J115" s="109">
        <v>0.86</v>
      </c>
    </row>
    <row r="116" spans="1:10" ht="25.9" customHeight="1" x14ac:dyDescent="0.2">
      <c r="A116" s="113" t="s">
        <v>179</v>
      </c>
      <c r="B116" s="114" t="s">
        <v>289</v>
      </c>
      <c r="C116" s="113" t="s">
        <v>44</v>
      </c>
      <c r="D116" s="113" t="s">
        <v>288</v>
      </c>
      <c r="E116" s="112" t="s">
        <v>176</v>
      </c>
      <c r="F116" s="112"/>
      <c r="G116" s="111" t="s">
        <v>130</v>
      </c>
      <c r="H116" s="110">
        <v>1</v>
      </c>
      <c r="I116" s="109">
        <v>1.1399999999999999</v>
      </c>
      <c r="J116" s="109">
        <v>1.1399999999999999</v>
      </c>
    </row>
    <row r="117" spans="1:10" ht="25.5" x14ac:dyDescent="0.2">
      <c r="A117" s="108"/>
      <c r="B117" s="108"/>
      <c r="C117" s="108"/>
      <c r="D117" s="108"/>
      <c r="E117" s="108" t="s">
        <v>175</v>
      </c>
      <c r="F117" s="106">
        <v>15.7</v>
      </c>
      <c r="G117" s="108" t="s">
        <v>174</v>
      </c>
      <c r="H117" s="106">
        <v>0</v>
      </c>
      <c r="I117" s="108" t="s">
        <v>173</v>
      </c>
      <c r="J117" s="106">
        <v>15.7</v>
      </c>
    </row>
    <row r="118" spans="1:10" ht="15" thickBot="1" x14ac:dyDescent="0.25">
      <c r="A118" s="108"/>
      <c r="B118" s="108"/>
      <c r="C118" s="108"/>
      <c r="D118" s="108"/>
      <c r="E118" s="108" t="s">
        <v>172</v>
      </c>
      <c r="F118" s="106">
        <v>4.99</v>
      </c>
      <c r="G118" s="108"/>
      <c r="H118" s="107" t="s">
        <v>171</v>
      </c>
      <c r="I118" s="107"/>
      <c r="J118" s="106">
        <v>25.86</v>
      </c>
    </row>
    <row r="119" spans="1:10" ht="1.1499999999999999" customHeight="1" thickTop="1" x14ac:dyDescent="0.2">
      <c r="A119" s="105"/>
      <c r="B119" s="105"/>
      <c r="C119" s="105"/>
      <c r="D119" s="105"/>
      <c r="E119" s="105"/>
      <c r="F119" s="105"/>
      <c r="G119" s="105"/>
      <c r="H119" s="105"/>
      <c r="I119" s="105"/>
      <c r="J119" s="105"/>
    </row>
    <row r="120" spans="1:10" ht="18" customHeight="1" x14ac:dyDescent="0.2">
      <c r="A120" s="29"/>
      <c r="B120" s="28" t="s">
        <v>139</v>
      </c>
      <c r="C120" s="29" t="s">
        <v>138</v>
      </c>
      <c r="D120" s="29" t="s">
        <v>9</v>
      </c>
      <c r="E120" s="123" t="s">
        <v>203</v>
      </c>
      <c r="F120" s="123"/>
      <c r="G120" s="48" t="s">
        <v>137</v>
      </c>
      <c r="H120" s="28" t="s">
        <v>136</v>
      </c>
      <c r="I120" s="28" t="s">
        <v>135</v>
      </c>
      <c r="J120" s="28" t="s">
        <v>10</v>
      </c>
    </row>
    <row r="121" spans="1:10" ht="25.9" customHeight="1" x14ac:dyDescent="0.2">
      <c r="A121" s="40" t="s">
        <v>202</v>
      </c>
      <c r="B121" s="38" t="s">
        <v>308</v>
      </c>
      <c r="C121" s="40" t="s">
        <v>44</v>
      </c>
      <c r="D121" s="40" t="s">
        <v>307</v>
      </c>
      <c r="E121" s="122" t="s">
        <v>196</v>
      </c>
      <c r="F121" s="122"/>
      <c r="G121" s="39" t="s">
        <v>130</v>
      </c>
      <c r="H121" s="121">
        <v>1</v>
      </c>
      <c r="I121" s="37">
        <v>0.59</v>
      </c>
      <c r="J121" s="37">
        <v>0.59</v>
      </c>
    </row>
    <row r="122" spans="1:10" ht="24" customHeight="1" x14ac:dyDescent="0.2">
      <c r="A122" s="113" t="s">
        <v>179</v>
      </c>
      <c r="B122" s="114" t="s">
        <v>306</v>
      </c>
      <c r="C122" s="113" t="s">
        <v>44</v>
      </c>
      <c r="D122" s="113" t="s">
        <v>305</v>
      </c>
      <c r="E122" s="112" t="s">
        <v>193</v>
      </c>
      <c r="F122" s="112"/>
      <c r="G122" s="111" t="s">
        <v>130</v>
      </c>
      <c r="H122" s="110">
        <v>3.916E-2</v>
      </c>
      <c r="I122" s="109">
        <v>15.11</v>
      </c>
      <c r="J122" s="109">
        <v>0.59</v>
      </c>
    </row>
    <row r="123" spans="1:10" ht="25.5" x14ac:dyDescent="0.2">
      <c r="A123" s="108"/>
      <c r="B123" s="108"/>
      <c r="C123" s="108"/>
      <c r="D123" s="108"/>
      <c r="E123" s="108" t="s">
        <v>175</v>
      </c>
      <c r="F123" s="106">
        <v>0.59</v>
      </c>
      <c r="G123" s="108" t="s">
        <v>174</v>
      </c>
      <c r="H123" s="106">
        <v>0</v>
      </c>
      <c r="I123" s="108" t="s">
        <v>173</v>
      </c>
      <c r="J123" s="106">
        <v>0.59</v>
      </c>
    </row>
    <row r="124" spans="1:10" ht="15" thickBot="1" x14ac:dyDescent="0.25">
      <c r="A124" s="108"/>
      <c r="B124" s="108"/>
      <c r="C124" s="108"/>
      <c r="D124" s="108"/>
      <c r="E124" s="108" t="s">
        <v>172</v>
      </c>
      <c r="F124" s="106">
        <v>0.14000000000000001</v>
      </c>
      <c r="G124" s="108"/>
      <c r="H124" s="107" t="s">
        <v>171</v>
      </c>
      <c r="I124" s="107"/>
      <c r="J124" s="106">
        <v>0.73</v>
      </c>
    </row>
    <row r="125" spans="1:10" ht="1.1499999999999999" customHeight="1" thickTop="1" x14ac:dyDescent="0.2">
      <c r="A125" s="105"/>
      <c r="B125" s="105"/>
      <c r="C125" s="105"/>
      <c r="D125" s="105"/>
      <c r="E125" s="105"/>
      <c r="F125" s="105"/>
      <c r="G125" s="105"/>
      <c r="H125" s="105"/>
      <c r="I125" s="105"/>
      <c r="J125" s="105"/>
    </row>
    <row r="126" spans="1:10" ht="18" customHeight="1" x14ac:dyDescent="0.2">
      <c r="A126" s="29"/>
      <c r="B126" s="28" t="s">
        <v>139</v>
      </c>
      <c r="C126" s="29" t="s">
        <v>138</v>
      </c>
      <c r="D126" s="29" t="s">
        <v>9</v>
      </c>
      <c r="E126" s="123" t="s">
        <v>203</v>
      </c>
      <c r="F126" s="123"/>
      <c r="G126" s="48" t="s">
        <v>137</v>
      </c>
      <c r="H126" s="28" t="s">
        <v>136</v>
      </c>
      <c r="I126" s="28" t="s">
        <v>135</v>
      </c>
      <c r="J126" s="28" t="s">
        <v>10</v>
      </c>
    </row>
    <row r="127" spans="1:10" ht="25.9" customHeight="1" x14ac:dyDescent="0.2">
      <c r="A127" s="40" t="s">
        <v>202</v>
      </c>
      <c r="B127" s="38" t="s">
        <v>295</v>
      </c>
      <c r="C127" s="40" t="s">
        <v>44</v>
      </c>
      <c r="D127" s="40" t="s">
        <v>294</v>
      </c>
      <c r="E127" s="122" t="s">
        <v>196</v>
      </c>
      <c r="F127" s="122"/>
      <c r="G127" s="39" t="s">
        <v>130</v>
      </c>
      <c r="H127" s="121">
        <v>1</v>
      </c>
      <c r="I127" s="37">
        <v>0.75</v>
      </c>
      <c r="J127" s="37">
        <v>0.75</v>
      </c>
    </row>
    <row r="128" spans="1:10" ht="24" customHeight="1" x14ac:dyDescent="0.2">
      <c r="A128" s="113" t="s">
        <v>179</v>
      </c>
      <c r="B128" s="114" t="s">
        <v>293</v>
      </c>
      <c r="C128" s="113" t="s">
        <v>44</v>
      </c>
      <c r="D128" s="113" t="s">
        <v>292</v>
      </c>
      <c r="E128" s="112" t="s">
        <v>193</v>
      </c>
      <c r="F128" s="112"/>
      <c r="G128" s="111" t="s">
        <v>130</v>
      </c>
      <c r="H128" s="110">
        <v>3.916E-2</v>
      </c>
      <c r="I128" s="109">
        <v>19.38</v>
      </c>
      <c r="J128" s="109">
        <v>0.75</v>
      </c>
    </row>
    <row r="129" spans="1:10" ht="25.5" x14ac:dyDescent="0.2">
      <c r="A129" s="108"/>
      <c r="B129" s="108"/>
      <c r="C129" s="108"/>
      <c r="D129" s="108"/>
      <c r="E129" s="108" t="s">
        <v>175</v>
      </c>
      <c r="F129" s="106">
        <v>0.75</v>
      </c>
      <c r="G129" s="108" t="s">
        <v>174</v>
      </c>
      <c r="H129" s="106">
        <v>0</v>
      </c>
      <c r="I129" s="108" t="s">
        <v>173</v>
      </c>
      <c r="J129" s="106">
        <v>0.75</v>
      </c>
    </row>
    <row r="130" spans="1:10" ht="15" thickBot="1" x14ac:dyDescent="0.25">
      <c r="A130" s="108"/>
      <c r="B130" s="108"/>
      <c r="C130" s="108"/>
      <c r="D130" s="108"/>
      <c r="E130" s="108" t="s">
        <v>172</v>
      </c>
      <c r="F130" s="106">
        <v>0.17</v>
      </c>
      <c r="G130" s="108"/>
      <c r="H130" s="107" t="s">
        <v>171</v>
      </c>
      <c r="I130" s="107"/>
      <c r="J130" s="106">
        <v>0.92</v>
      </c>
    </row>
    <row r="131" spans="1:10" ht="1.1499999999999999" customHeight="1" thickTop="1" x14ac:dyDescent="0.2">
      <c r="A131" s="105"/>
      <c r="B131" s="105"/>
      <c r="C131" s="105"/>
      <c r="D131" s="105"/>
      <c r="E131" s="105"/>
      <c r="F131" s="105"/>
      <c r="G131" s="105"/>
      <c r="H131" s="105"/>
      <c r="I131" s="105"/>
      <c r="J131" s="105"/>
    </row>
    <row r="132" spans="1:10" ht="18" customHeight="1" x14ac:dyDescent="0.2">
      <c r="A132" s="29"/>
      <c r="B132" s="28" t="s">
        <v>139</v>
      </c>
      <c r="C132" s="29" t="s">
        <v>138</v>
      </c>
      <c r="D132" s="29" t="s">
        <v>9</v>
      </c>
      <c r="E132" s="123" t="s">
        <v>203</v>
      </c>
      <c r="F132" s="123"/>
      <c r="G132" s="48" t="s">
        <v>137</v>
      </c>
      <c r="H132" s="28" t="s">
        <v>136</v>
      </c>
      <c r="I132" s="28" t="s">
        <v>135</v>
      </c>
      <c r="J132" s="28" t="s">
        <v>10</v>
      </c>
    </row>
    <row r="133" spans="1:10" ht="25.9" customHeight="1" x14ac:dyDescent="0.2">
      <c r="A133" s="40" t="s">
        <v>202</v>
      </c>
      <c r="B133" s="38" t="s">
        <v>304</v>
      </c>
      <c r="C133" s="40" t="s">
        <v>44</v>
      </c>
      <c r="D133" s="40" t="s">
        <v>303</v>
      </c>
      <c r="E133" s="122" t="s">
        <v>196</v>
      </c>
      <c r="F133" s="122"/>
      <c r="G133" s="39" t="s">
        <v>126</v>
      </c>
      <c r="H133" s="121">
        <v>1</v>
      </c>
      <c r="I133" s="37">
        <v>100.81</v>
      </c>
      <c r="J133" s="37">
        <v>100.81</v>
      </c>
    </row>
    <row r="134" spans="1:10" ht="24" customHeight="1" x14ac:dyDescent="0.2">
      <c r="A134" s="113" t="s">
        <v>179</v>
      </c>
      <c r="B134" s="114" t="s">
        <v>302</v>
      </c>
      <c r="C134" s="113" t="s">
        <v>44</v>
      </c>
      <c r="D134" s="113" t="s">
        <v>301</v>
      </c>
      <c r="E134" s="112" t="s">
        <v>193</v>
      </c>
      <c r="F134" s="112"/>
      <c r="G134" s="111" t="s">
        <v>126</v>
      </c>
      <c r="H134" s="110">
        <v>2.947E-2</v>
      </c>
      <c r="I134" s="109">
        <v>3421.03</v>
      </c>
      <c r="J134" s="109">
        <v>100.81</v>
      </c>
    </row>
    <row r="135" spans="1:10" ht="25.5" x14ac:dyDescent="0.2">
      <c r="A135" s="108"/>
      <c r="B135" s="108"/>
      <c r="C135" s="108"/>
      <c r="D135" s="108"/>
      <c r="E135" s="108" t="s">
        <v>175</v>
      </c>
      <c r="F135" s="106">
        <v>100.81</v>
      </c>
      <c r="G135" s="108" t="s">
        <v>174</v>
      </c>
      <c r="H135" s="106">
        <v>0</v>
      </c>
      <c r="I135" s="108" t="s">
        <v>173</v>
      </c>
      <c r="J135" s="106">
        <v>100.81</v>
      </c>
    </row>
    <row r="136" spans="1:10" ht="15" thickBot="1" x14ac:dyDescent="0.25">
      <c r="A136" s="108"/>
      <c r="B136" s="108"/>
      <c r="C136" s="108"/>
      <c r="D136" s="108"/>
      <c r="E136" s="108" t="s">
        <v>172</v>
      </c>
      <c r="F136" s="106">
        <v>24.13</v>
      </c>
      <c r="G136" s="108"/>
      <c r="H136" s="107" t="s">
        <v>171</v>
      </c>
      <c r="I136" s="107"/>
      <c r="J136" s="106">
        <v>124.94</v>
      </c>
    </row>
    <row r="137" spans="1:10" ht="1.1499999999999999" customHeight="1" thickTop="1" x14ac:dyDescent="0.2">
      <c r="A137" s="105"/>
      <c r="B137" s="105"/>
      <c r="C137" s="105"/>
      <c r="D137" s="105"/>
      <c r="E137" s="105"/>
      <c r="F137" s="105"/>
      <c r="G137" s="105"/>
      <c r="H137" s="105"/>
      <c r="I137" s="105"/>
      <c r="J137" s="105"/>
    </row>
    <row r="138" spans="1:10" ht="18" customHeight="1" x14ac:dyDescent="0.2">
      <c r="A138" s="29"/>
      <c r="B138" s="28" t="s">
        <v>139</v>
      </c>
      <c r="C138" s="29" t="s">
        <v>138</v>
      </c>
      <c r="D138" s="29" t="s">
        <v>9</v>
      </c>
      <c r="E138" s="123" t="s">
        <v>203</v>
      </c>
      <c r="F138" s="123"/>
      <c r="G138" s="48" t="s">
        <v>137</v>
      </c>
      <c r="H138" s="28" t="s">
        <v>136</v>
      </c>
      <c r="I138" s="28" t="s">
        <v>135</v>
      </c>
      <c r="J138" s="28" t="s">
        <v>10</v>
      </c>
    </row>
    <row r="139" spans="1:10" ht="25.9" customHeight="1" x14ac:dyDescent="0.2">
      <c r="A139" s="40" t="s">
        <v>202</v>
      </c>
      <c r="B139" s="38" t="s">
        <v>300</v>
      </c>
      <c r="C139" s="40" t="s">
        <v>44</v>
      </c>
      <c r="D139" s="40" t="s">
        <v>299</v>
      </c>
      <c r="E139" s="122" t="s">
        <v>196</v>
      </c>
      <c r="F139" s="122"/>
      <c r="G139" s="39" t="s">
        <v>130</v>
      </c>
      <c r="H139" s="121">
        <v>1</v>
      </c>
      <c r="I139" s="37">
        <v>3.56</v>
      </c>
      <c r="J139" s="37">
        <v>3.56</v>
      </c>
    </row>
    <row r="140" spans="1:10" ht="24" customHeight="1" x14ac:dyDescent="0.2">
      <c r="A140" s="113" t="s">
        <v>179</v>
      </c>
      <c r="B140" s="114" t="s">
        <v>298</v>
      </c>
      <c r="C140" s="113" t="s">
        <v>44</v>
      </c>
      <c r="D140" s="113" t="s">
        <v>297</v>
      </c>
      <c r="E140" s="112" t="s">
        <v>193</v>
      </c>
      <c r="F140" s="112"/>
      <c r="G140" s="111" t="s">
        <v>130</v>
      </c>
      <c r="H140" s="110">
        <v>3.5779999999999999E-2</v>
      </c>
      <c r="I140" s="109">
        <v>99.59</v>
      </c>
      <c r="J140" s="109">
        <v>3.56</v>
      </c>
    </row>
    <row r="141" spans="1:10" ht="25.5" x14ac:dyDescent="0.2">
      <c r="A141" s="108"/>
      <c r="B141" s="108"/>
      <c r="C141" s="108"/>
      <c r="D141" s="108"/>
      <c r="E141" s="108" t="s">
        <v>175</v>
      </c>
      <c r="F141" s="106">
        <v>3.56</v>
      </c>
      <c r="G141" s="108" t="s">
        <v>174</v>
      </c>
      <c r="H141" s="106">
        <v>0</v>
      </c>
      <c r="I141" s="108" t="s">
        <v>173</v>
      </c>
      <c r="J141" s="106">
        <v>3.56</v>
      </c>
    </row>
    <row r="142" spans="1:10" ht="15" thickBot="1" x14ac:dyDescent="0.25">
      <c r="A142" s="108"/>
      <c r="B142" s="108"/>
      <c r="C142" s="108"/>
      <c r="D142" s="108"/>
      <c r="E142" s="108" t="s">
        <v>172</v>
      </c>
      <c r="F142" s="106">
        <v>0.85</v>
      </c>
      <c r="G142" s="108"/>
      <c r="H142" s="107" t="s">
        <v>171</v>
      </c>
      <c r="I142" s="107"/>
      <c r="J142" s="106">
        <v>4.41</v>
      </c>
    </row>
    <row r="143" spans="1:10" ht="1.1499999999999999" customHeight="1" thickTop="1" x14ac:dyDescent="0.2">
      <c r="A143" s="105"/>
      <c r="B143" s="105"/>
      <c r="C143" s="105"/>
      <c r="D143" s="105"/>
      <c r="E143" s="105"/>
      <c r="F143" s="105"/>
      <c r="G143" s="105"/>
      <c r="H143" s="105"/>
      <c r="I143" s="105"/>
      <c r="J143" s="105"/>
    </row>
    <row r="144" spans="1:10" ht="18" customHeight="1" x14ac:dyDescent="0.2">
      <c r="A144" s="29"/>
      <c r="B144" s="28" t="s">
        <v>139</v>
      </c>
      <c r="C144" s="29" t="s">
        <v>138</v>
      </c>
      <c r="D144" s="29" t="s">
        <v>9</v>
      </c>
      <c r="E144" s="123" t="s">
        <v>203</v>
      </c>
      <c r="F144" s="123"/>
      <c r="G144" s="48" t="s">
        <v>137</v>
      </c>
      <c r="H144" s="28" t="s">
        <v>136</v>
      </c>
      <c r="I144" s="28" t="s">
        <v>135</v>
      </c>
      <c r="J144" s="28" t="s">
        <v>10</v>
      </c>
    </row>
    <row r="145" spans="1:10" ht="25.9" customHeight="1" x14ac:dyDescent="0.2">
      <c r="A145" s="40" t="s">
        <v>202</v>
      </c>
      <c r="B145" s="38" t="s">
        <v>211</v>
      </c>
      <c r="C145" s="40" t="s">
        <v>44</v>
      </c>
      <c r="D145" s="40" t="s">
        <v>210</v>
      </c>
      <c r="E145" s="122" t="s">
        <v>196</v>
      </c>
      <c r="F145" s="122"/>
      <c r="G145" s="39" t="s">
        <v>130</v>
      </c>
      <c r="H145" s="121">
        <v>1</v>
      </c>
      <c r="I145" s="37">
        <v>0.3</v>
      </c>
      <c r="J145" s="37">
        <v>0.3</v>
      </c>
    </row>
    <row r="146" spans="1:10" ht="24" customHeight="1" x14ac:dyDescent="0.2">
      <c r="A146" s="113" t="s">
        <v>179</v>
      </c>
      <c r="B146" s="114" t="s">
        <v>209</v>
      </c>
      <c r="C146" s="113" t="s">
        <v>44</v>
      </c>
      <c r="D146" s="113" t="s">
        <v>208</v>
      </c>
      <c r="E146" s="112" t="s">
        <v>193</v>
      </c>
      <c r="F146" s="112"/>
      <c r="G146" s="111" t="s">
        <v>130</v>
      </c>
      <c r="H146" s="110">
        <v>1.7180000000000001E-2</v>
      </c>
      <c r="I146" s="109">
        <v>18.03</v>
      </c>
      <c r="J146" s="109">
        <v>0.3</v>
      </c>
    </row>
    <row r="147" spans="1:10" ht="25.5" x14ac:dyDescent="0.2">
      <c r="A147" s="108"/>
      <c r="B147" s="108"/>
      <c r="C147" s="108"/>
      <c r="D147" s="108"/>
      <c r="E147" s="108" t="s">
        <v>175</v>
      </c>
      <c r="F147" s="106">
        <v>0.3</v>
      </c>
      <c r="G147" s="108" t="s">
        <v>174</v>
      </c>
      <c r="H147" s="106">
        <v>0</v>
      </c>
      <c r="I147" s="108" t="s">
        <v>173</v>
      </c>
      <c r="J147" s="106">
        <v>0.3</v>
      </c>
    </row>
    <row r="148" spans="1:10" ht="15" thickBot="1" x14ac:dyDescent="0.25">
      <c r="A148" s="108"/>
      <c r="B148" s="108"/>
      <c r="C148" s="108"/>
      <c r="D148" s="108"/>
      <c r="E148" s="108" t="s">
        <v>172</v>
      </c>
      <c r="F148" s="106">
        <v>7.0000000000000007E-2</v>
      </c>
      <c r="G148" s="108"/>
      <c r="H148" s="107" t="s">
        <v>171</v>
      </c>
      <c r="I148" s="107"/>
      <c r="J148" s="106">
        <v>0.37</v>
      </c>
    </row>
    <row r="149" spans="1:10" ht="1.1499999999999999" customHeight="1" thickTop="1" x14ac:dyDescent="0.2">
      <c r="A149" s="105"/>
      <c r="B149" s="105"/>
      <c r="C149" s="105"/>
      <c r="D149" s="105"/>
      <c r="E149" s="105"/>
      <c r="F149" s="105"/>
      <c r="G149" s="105"/>
      <c r="H149" s="105"/>
      <c r="I149" s="105"/>
      <c r="J149" s="105"/>
    </row>
    <row r="150" spans="1:10" ht="18" customHeight="1" x14ac:dyDescent="0.2">
      <c r="A150" s="29"/>
      <c r="B150" s="28" t="s">
        <v>139</v>
      </c>
      <c r="C150" s="29" t="s">
        <v>138</v>
      </c>
      <c r="D150" s="29" t="s">
        <v>9</v>
      </c>
      <c r="E150" s="123" t="s">
        <v>203</v>
      </c>
      <c r="F150" s="123"/>
      <c r="G150" s="48" t="s">
        <v>137</v>
      </c>
      <c r="H150" s="28" t="s">
        <v>136</v>
      </c>
      <c r="I150" s="28" t="s">
        <v>135</v>
      </c>
      <c r="J150" s="28" t="s">
        <v>10</v>
      </c>
    </row>
    <row r="151" spans="1:10" ht="25.9" customHeight="1" x14ac:dyDescent="0.2">
      <c r="A151" s="40" t="s">
        <v>202</v>
      </c>
      <c r="B151" s="38" t="s">
        <v>198</v>
      </c>
      <c r="C151" s="40" t="s">
        <v>44</v>
      </c>
      <c r="D151" s="40" t="s">
        <v>197</v>
      </c>
      <c r="E151" s="122" t="s">
        <v>196</v>
      </c>
      <c r="F151" s="122"/>
      <c r="G151" s="39" t="s">
        <v>130</v>
      </c>
      <c r="H151" s="121">
        <v>1</v>
      </c>
      <c r="I151" s="37">
        <v>0.31</v>
      </c>
      <c r="J151" s="37">
        <v>0.31</v>
      </c>
    </row>
    <row r="152" spans="1:10" ht="24" customHeight="1" x14ac:dyDescent="0.2">
      <c r="A152" s="113" t="s">
        <v>179</v>
      </c>
      <c r="B152" s="114" t="s">
        <v>195</v>
      </c>
      <c r="C152" s="113" t="s">
        <v>44</v>
      </c>
      <c r="D152" s="113" t="s">
        <v>194</v>
      </c>
      <c r="E152" s="112" t="s">
        <v>193</v>
      </c>
      <c r="F152" s="112"/>
      <c r="G152" s="111" t="s">
        <v>130</v>
      </c>
      <c r="H152" s="110">
        <v>2.2249999999999999E-2</v>
      </c>
      <c r="I152" s="109">
        <v>13.97</v>
      </c>
      <c r="J152" s="109">
        <v>0.31</v>
      </c>
    </row>
    <row r="153" spans="1:10" ht="25.5" x14ac:dyDescent="0.2">
      <c r="A153" s="108"/>
      <c r="B153" s="108"/>
      <c r="C153" s="108"/>
      <c r="D153" s="108"/>
      <c r="E153" s="108" t="s">
        <v>175</v>
      </c>
      <c r="F153" s="106">
        <v>0.31</v>
      </c>
      <c r="G153" s="108" t="s">
        <v>174</v>
      </c>
      <c r="H153" s="106">
        <v>0</v>
      </c>
      <c r="I153" s="108" t="s">
        <v>173</v>
      </c>
      <c r="J153" s="106">
        <v>0.31</v>
      </c>
    </row>
    <row r="154" spans="1:10" ht="15" thickBot="1" x14ac:dyDescent="0.25">
      <c r="A154" s="108"/>
      <c r="B154" s="108"/>
      <c r="C154" s="108"/>
      <c r="D154" s="108"/>
      <c r="E154" s="108" t="s">
        <v>172</v>
      </c>
      <c r="F154" s="106">
        <v>7.0000000000000007E-2</v>
      </c>
      <c r="G154" s="108"/>
      <c r="H154" s="107" t="s">
        <v>171</v>
      </c>
      <c r="I154" s="107"/>
      <c r="J154" s="106">
        <v>0.38</v>
      </c>
    </row>
    <row r="155" spans="1:10" ht="1.1499999999999999" customHeight="1" thickTop="1" x14ac:dyDescent="0.2">
      <c r="A155" s="105"/>
      <c r="B155" s="105"/>
      <c r="C155" s="105"/>
      <c r="D155" s="105"/>
      <c r="E155" s="105"/>
      <c r="F155" s="105"/>
      <c r="G155" s="105"/>
      <c r="H155" s="105"/>
      <c r="I155" s="105"/>
      <c r="J155" s="105"/>
    </row>
    <row r="156" spans="1:10" ht="18" customHeight="1" x14ac:dyDescent="0.2">
      <c r="A156" s="29"/>
      <c r="B156" s="28" t="s">
        <v>139</v>
      </c>
      <c r="C156" s="29" t="s">
        <v>138</v>
      </c>
      <c r="D156" s="29" t="s">
        <v>9</v>
      </c>
      <c r="E156" s="123" t="s">
        <v>203</v>
      </c>
      <c r="F156" s="123"/>
      <c r="G156" s="48" t="s">
        <v>137</v>
      </c>
      <c r="H156" s="28" t="s">
        <v>136</v>
      </c>
      <c r="I156" s="28" t="s">
        <v>135</v>
      </c>
      <c r="J156" s="28" t="s">
        <v>10</v>
      </c>
    </row>
    <row r="157" spans="1:10" ht="24" customHeight="1" x14ac:dyDescent="0.2">
      <c r="A157" s="40" t="s">
        <v>202</v>
      </c>
      <c r="B157" s="38" t="s">
        <v>296</v>
      </c>
      <c r="C157" s="40" t="s">
        <v>44</v>
      </c>
      <c r="D157" s="40" t="s">
        <v>127</v>
      </c>
      <c r="E157" s="122" t="s">
        <v>196</v>
      </c>
      <c r="F157" s="122"/>
      <c r="G157" s="39" t="s">
        <v>130</v>
      </c>
      <c r="H157" s="121">
        <v>1</v>
      </c>
      <c r="I157" s="37">
        <v>25.3</v>
      </c>
      <c r="J157" s="37">
        <v>25.3</v>
      </c>
    </row>
    <row r="158" spans="1:10" ht="25.9" customHeight="1" x14ac:dyDescent="0.2">
      <c r="A158" s="119" t="s">
        <v>199</v>
      </c>
      <c r="B158" s="120" t="s">
        <v>295</v>
      </c>
      <c r="C158" s="119" t="s">
        <v>44</v>
      </c>
      <c r="D158" s="119" t="s">
        <v>294</v>
      </c>
      <c r="E158" s="118" t="s">
        <v>196</v>
      </c>
      <c r="F158" s="118"/>
      <c r="G158" s="117" t="s">
        <v>130</v>
      </c>
      <c r="H158" s="116">
        <v>1</v>
      </c>
      <c r="I158" s="115">
        <v>0.75</v>
      </c>
      <c r="J158" s="115">
        <v>0.75</v>
      </c>
    </row>
    <row r="159" spans="1:10" ht="24" customHeight="1" x14ac:dyDescent="0.2">
      <c r="A159" s="113" t="s">
        <v>179</v>
      </c>
      <c r="B159" s="114" t="s">
        <v>293</v>
      </c>
      <c r="C159" s="113" t="s">
        <v>44</v>
      </c>
      <c r="D159" s="113" t="s">
        <v>292</v>
      </c>
      <c r="E159" s="112" t="s">
        <v>193</v>
      </c>
      <c r="F159" s="112"/>
      <c r="G159" s="111" t="s">
        <v>130</v>
      </c>
      <c r="H159" s="110">
        <v>1</v>
      </c>
      <c r="I159" s="109">
        <v>19.38</v>
      </c>
      <c r="J159" s="109">
        <v>19.38</v>
      </c>
    </row>
    <row r="160" spans="1:10" ht="25.9" customHeight="1" x14ac:dyDescent="0.2">
      <c r="A160" s="113" t="s">
        <v>179</v>
      </c>
      <c r="B160" s="114" t="s">
        <v>192</v>
      </c>
      <c r="C160" s="113" t="s">
        <v>44</v>
      </c>
      <c r="D160" s="113" t="s">
        <v>191</v>
      </c>
      <c r="E160" s="112" t="s">
        <v>185</v>
      </c>
      <c r="F160" s="112"/>
      <c r="G160" s="111" t="s">
        <v>130</v>
      </c>
      <c r="H160" s="110">
        <v>1</v>
      </c>
      <c r="I160" s="109">
        <v>1.0900000000000001</v>
      </c>
      <c r="J160" s="109">
        <v>1.0900000000000001</v>
      </c>
    </row>
    <row r="161" spans="1:10" ht="25.9" customHeight="1" x14ac:dyDescent="0.2">
      <c r="A161" s="113" t="s">
        <v>179</v>
      </c>
      <c r="B161" s="114" t="s">
        <v>190</v>
      </c>
      <c r="C161" s="113" t="s">
        <v>44</v>
      </c>
      <c r="D161" s="113" t="s">
        <v>189</v>
      </c>
      <c r="E161" s="112" t="s">
        <v>188</v>
      </c>
      <c r="F161" s="112"/>
      <c r="G161" s="111" t="s">
        <v>130</v>
      </c>
      <c r="H161" s="110">
        <v>1</v>
      </c>
      <c r="I161" s="109">
        <v>0.87</v>
      </c>
      <c r="J161" s="109">
        <v>0.87</v>
      </c>
    </row>
    <row r="162" spans="1:10" ht="25.9" customHeight="1" x14ac:dyDescent="0.2">
      <c r="A162" s="113" t="s">
        <v>179</v>
      </c>
      <c r="B162" s="114" t="s">
        <v>187</v>
      </c>
      <c r="C162" s="113" t="s">
        <v>44</v>
      </c>
      <c r="D162" s="113" t="s">
        <v>186</v>
      </c>
      <c r="E162" s="112" t="s">
        <v>185</v>
      </c>
      <c r="F162" s="112"/>
      <c r="G162" s="111" t="s">
        <v>130</v>
      </c>
      <c r="H162" s="110">
        <v>1</v>
      </c>
      <c r="I162" s="109">
        <v>1.1399999999999999</v>
      </c>
      <c r="J162" s="109">
        <v>1.1399999999999999</v>
      </c>
    </row>
    <row r="163" spans="1:10" ht="25.9" customHeight="1" x14ac:dyDescent="0.2">
      <c r="A163" s="113" t="s">
        <v>179</v>
      </c>
      <c r="B163" s="114" t="s">
        <v>184</v>
      </c>
      <c r="C163" s="113" t="s">
        <v>44</v>
      </c>
      <c r="D163" s="113" t="s">
        <v>183</v>
      </c>
      <c r="E163" s="112" t="s">
        <v>182</v>
      </c>
      <c r="F163" s="112"/>
      <c r="G163" s="111" t="s">
        <v>130</v>
      </c>
      <c r="H163" s="110">
        <v>1</v>
      </c>
      <c r="I163" s="109">
        <v>7.0000000000000007E-2</v>
      </c>
      <c r="J163" s="109">
        <v>7.0000000000000007E-2</v>
      </c>
    </row>
    <row r="164" spans="1:10" ht="25.9" customHeight="1" x14ac:dyDescent="0.2">
      <c r="A164" s="113" t="s">
        <v>179</v>
      </c>
      <c r="B164" s="114" t="s">
        <v>291</v>
      </c>
      <c r="C164" s="113" t="s">
        <v>44</v>
      </c>
      <c r="D164" s="113" t="s">
        <v>290</v>
      </c>
      <c r="E164" s="112" t="s">
        <v>176</v>
      </c>
      <c r="F164" s="112"/>
      <c r="G164" s="111" t="s">
        <v>130</v>
      </c>
      <c r="H164" s="110">
        <v>1</v>
      </c>
      <c r="I164" s="109">
        <v>0.86</v>
      </c>
      <c r="J164" s="109">
        <v>0.86</v>
      </c>
    </row>
    <row r="165" spans="1:10" ht="25.9" customHeight="1" x14ac:dyDescent="0.2">
      <c r="A165" s="113" t="s">
        <v>179</v>
      </c>
      <c r="B165" s="114" t="s">
        <v>289</v>
      </c>
      <c r="C165" s="113" t="s">
        <v>44</v>
      </c>
      <c r="D165" s="113" t="s">
        <v>288</v>
      </c>
      <c r="E165" s="112" t="s">
        <v>176</v>
      </c>
      <c r="F165" s="112"/>
      <c r="G165" s="111" t="s">
        <v>130</v>
      </c>
      <c r="H165" s="110">
        <v>1</v>
      </c>
      <c r="I165" s="109">
        <v>1.1399999999999999</v>
      </c>
      <c r="J165" s="109">
        <v>1.1399999999999999</v>
      </c>
    </row>
    <row r="166" spans="1:10" ht="25.5" x14ac:dyDescent="0.2">
      <c r="A166" s="108"/>
      <c r="B166" s="108"/>
      <c r="C166" s="108"/>
      <c r="D166" s="108"/>
      <c r="E166" s="108" t="s">
        <v>175</v>
      </c>
      <c r="F166" s="106">
        <v>20.13</v>
      </c>
      <c r="G166" s="108" t="s">
        <v>174</v>
      </c>
      <c r="H166" s="106">
        <v>0</v>
      </c>
      <c r="I166" s="108" t="s">
        <v>173</v>
      </c>
      <c r="J166" s="106">
        <v>20.13</v>
      </c>
    </row>
    <row r="167" spans="1:10" ht="15" thickBot="1" x14ac:dyDescent="0.25">
      <c r="A167" s="108"/>
      <c r="B167" s="108"/>
      <c r="C167" s="108"/>
      <c r="D167" s="108"/>
      <c r="E167" s="108" t="s">
        <v>172</v>
      </c>
      <c r="F167" s="106">
        <v>6.05</v>
      </c>
      <c r="G167" s="108"/>
      <c r="H167" s="107" t="s">
        <v>171</v>
      </c>
      <c r="I167" s="107"/>
      <c r="J167" s="106">
        <v>31.35</v>
      </c>
    </row>
    <row r="168" spans="1:10" ht="1.1499999999999999" customHeight="1" thickTop="1" x14ac:dyDescent="0.2">
      <c r="A168" s="105"/>
      <c r="B168" s="105"/>
      <c r="C168" s="105"/>
      <c r="D168" s="105"/>
      <c r="E168" s="105"/>
      <c r="F168" s="105"/>
      <c r="G168" s="105"/>
      <c r="H168" s="105"/>
      <c r="I168" s="105"/>
      <c r="J168" s="105"/>
    </row>
    <row r="169" spans="1:10" ht="18" customHeight="1" x14ac:dyDescent="0.2">
      <c r="A169" s="29"/>
      <c r="B169" s="28" t="s">
        <v>139</v>
      </c>
      <c r="C169" s="29" t="s">
        <v>138</v>
      </c>
      <c r="D169" s="29" t="s">
        <v>9</v>
      </c>
      <c r="E169" s="123" t="s">
        <v>203</v>
      </c>
      <c r="F169" s="123"/>
      <c r="G169" s="48" t="s">
        <v>137</v>
      </c>
      <c r="H169" s="28" t="s">
        <v>136</v>
      </c>
      <c r="I169" s="28" t="s">
        <v>135</v>
      </c>
      <c r="J169" s="28" t="s">
        <v>10</v>
      </c>
    </row>
    <row r="170" spans="1:10" ht="24" customHeight="1" x14ac:dyDescent="0.2">
      <c r="A170" s="40" t="s">
        <v>202</v>
      </c>
      <c r="B170" s="38" t="s">
        <v>287</v>
      </c>
      <c r="C170" s="40" t="s">
        <v>61</v>
      </c>
      <c r="D170" s="40" t="s">
        <v>286</v>
      </c>
      <c r="E170" s="122" t="s">
        <v>275</v>
      </c>
      <c r="F170" s="122"/>
      <c r="G170" s="39" t="s">
        <v>274</v>
      </c>
      <c r="H170" s="121">
        <v>1</v>
      </c>
      <c r="I170" s="37">
        <v>3.57</v>
      </c>
      <c r="J170" s="37">
        <v>3.57</v>
      </c>
    </row>
    <row r="171" spans="1:10" ht="24" customHeight="1" x14ac:dyDescent="0.2">
      <c r="A171" s="113" t="s">
        <v>179</v>
      </c>
      <c r="B171" s="114" t="s">
        <v>273</v>
      </c>
      <c r="C171" s="113" t="s">
        <v>61</v>
      </c>
      <c r="D171" s="113" t="s">
        <v>272</v>
      </c>
      <c r="E171" s="112" t="s">
        <v>214</v>
      </c>
      <c r="F171" s="112"/>
      <c r="G171" s="111" t="s">
        <v>59</v>
      </c>
      <c r="H171" s="110">
        <v>0.1018</v>
      </c>
      <c r="I171" s="109">
        <v>14</v>
      </c>
      <c r="J171" s="109">
        <v>1.42</v>
      </c>
    </row>
    <row r="172" spans="1:10" ht="24" customHeight="1" x14ac:dyDescent="0.2">
      <c r="A172" s="113" t="s">
        <v>179</v>
      </c>
      <c r="B172" s="114" t="s">
        <v>271</v>
      </c>
      <c r="C172" s="113" t="s">
        <v>61</v>
      </c>
      <c r="D172" s="113" t="s">
        <v>270</v>
      </c>
      <c r="E172" s="112" t="s">
        <v>214</v>
      </c>
      <c r="F172" s="112"/>
      <c r="G172" s="111" t="s">
        <v>59</v>
      </c>
      <c r="H172" s="110">
        <v>1.5E-3</v>
      </c>
      <c r="I172" s="109">
        <v>179.32</v>
      </c>
      <c r="J172" s="109">
        <v>0.26</v>
      </c>
    </row>
    <row r="173" spans="1:10" ht="24" customHeight="1" x14ac:dyDescent="0.2">
      <c r="A173" s="113" t="s">
        <v>179</v>
      </c>
      <c r="B173" s="114" t="s">
        <v>269</v>
      </c>
      <c r="C173" s="113" t="s">
        <v>61</v>
      </c>
      <c r="D173" s="113" t="s">
        <v>268</v>
      </c>
      <c r="E173" s="112" t="s">
        <v>214</v>
      </c>
      <c r="F173" s="112"/>
      <c r="G173" s="111" t="s">
        <v>267</v>
      </c>
      <c r="H173" s="110">
        <v>8.0000000000000004E-4</v>
      </c>
      <c r="I173" s="109">
        <v>6.35</v>
      </c>
      <c r="J173" s="109">
        <v>0</v>
      </c>
    </row>
    <row r="174" spans="1:10" ht="24" customHeight="1" x14ac:dyDescent="0.2">
      <c r="A174" s="113" t="s">
        <v>179</v>
      </c>
      <c r="B174" s="114" t="s">
        <v>266</v>
      </c>
      <c r="C174" s="113" t="s">
        <v>61</v>
      </c>
      <c r="D174" s="113" t="s">
        <v>265</v>
      </c>
      <c r="E174" s="112" t="s">
        <v>214</v>
      </c>
      <c r="F174" s="112"/>
      <c r="G174" s="111" t="s">
        <v>59</v>
      </c>
      <c r="H174" s="110">
        <v>6.54E-2</v>
      </c>
      <c r="I174" s="109">
        <v>4.5</v>
      </c>
      <c r="J174" s="109">
        <v>0.28999999999999998</v>
      </c>
    </row>
    <row r="175" spans="1:10" ht="24" customHeight="1" x14ac:dyDescent="0.2">
      <c r="A175" s="113" t="s">
        <v>179</v>
      </c>
      <c r="B175" s="114" t="s">
        <v>260</v>
      </c>
      <c r="C175" s="113" t="s">
        <v>61</v>
      </c>
      <c r="D175" s="113" t="s">
        <v>259</v>
      </c>
      <c r="E175" s="112" t="s">
        <v>188</v>
      </c>
      <c r="F175" s="112"/>
      <c r="G175" s="111" t="s">
        <v>59</v>
      </c>
      <c r="H175" s="110">
        <v>4.4999999999999997E-3</v>
      </c>
      <c r="I175" s="109">
        <v>12.54</v>
      </c>
      <c r="J175" s="109">
        <v>0.05</v>
      </c>
    </row>
    <row r="176" spans="1:10" ht="24" customHeight="1" x14ac:dyDescent="0.2">
      <c r="A176" s="113" t="s">
        <v>179</v>
      </c>
      <c r="B176" s="114" t="s">
        <v>258</v>
      </c>
      <c r="C176" s="113" t="s">
        <v>61</v>
      </c>
      <c r="D176" s="113" t="s">
        <v>257</v>
      </c>
      <c r="E176" s="112" t="s">
        <v>214</v>
      </c>
      <c r="F176" s="112"/>
      <c r="G176" s="111" t="s">
        <v>59</v>
      </c>
      <c r="H176" s="110">
        <v>4.4999999999999997E-3</v>
      </c>
      <c r="I176" s="109">
        <v>165</v>
      </c>
      <c r="J176" s="109">
        <v>0.74</v>
      </c>
    </row>
    <row r="177" spans="1:10" ht="24" customHeight="1" x14ac:dyDescent="0.2">
      <c r="A177" s="113" t="s">
        <v>179</v>
      </c>
      <c r="B177" s="114" t="s">
        <v>256</v>
      </c>
      <c r="C177" s="113" t="s">
        <v>61</v>
      </c>
      <c r="D177" s="113" t="s">
        <v>255</v>
      </c>
      <c r="E177" s="112" t="s">
        <v>188</v>
      </c>
      <c r="F177" s="112"/>
      <c r="G177" s="111" t="s">
        <v>254</v>
      </c>
      <c r="H177" s="110">
        <v>4.0000000000000002E-4</v>
      </c>
      <c r="I177" s="109">
        <v>300</v>
      </c>
      <c r="J177" s="109">
        <v>0.12</v>
      </c>
    </row>
    <row r="178" spans="1:10" ht="24" customHeight="1" x14ac:dyDescent="0.2">
      <c r="A178" s="113" t="s">
        <v>179</v>
      </c>
      <c r="B178" s="114" t="s">
        <v>285</v>
      </c>
      <c r="C178" s="113" t="s">
        <v>61</v>
      </c>
      <c r="D178" s="113" t="s">
        <v>284</v>
      </c>
      <c r="E178" s="112" t="s">
        <v>214</v>
      </c>
      <c r="F178" s="112"/>
      <c r="G178" s="111" t="s">
        <v>59</v>
      </c>
      <c r="H178" s="110">
        <v>2.0000000000000001E-4</v>
      </c>
      <c r="I178" s="109">
        <v>22.89</v>
      </c>
      <c r="J178" s="109">
        <v>0</v>
      </c>
    </row>
    <row r="179" spans="1:10" ht="24" customHeight="1" x14ac:dyDescent="0.2">
      <c r="A179" s="113" t="s">
        <v>179</v>
      </c>
      <c r="B179" s="114" t="s">
        <v>253</v>
      </c>
      <c r="C179" s="113" t="s">
        <v>61</v>
      </c>
      <c r="D179" s="113" t="s">
        <v>252</v>
      </c>
      <c r="E179" s="112" t="s">
        <v>214</v>
      </c>
      <c r="F179" s="112"/>
      <c r="G179" s="111" t="s">
        <v>59</v>
      </c>
      <c r="H179" s="110">
        <v>4.4999999999999997E-3</v>
      </c>
      <c r="I179" s="109">
        <v>4.9000000000000004</v>
      </c>
      <c r="J179" s="109">
        <v>0.02</v>
      </c>
    </row>
    <row r="180" spans="1:10" ht="24" customHeight="1" x14ac:dyDescent="0.2">
      <c r="A180" s="113" t="s">
        <v>179</v>
      </c>
      <c r="B180" s="114" t="s">
        <v>251</v>
      </c>
      <c r="C180" s="113" t="s">
        <v>61</v>
      </c>
      <c r="D180" s="113" t="s">
        <v>250</v>
      </c>
      <c r="E180" s="112" t="s">
        <v>214</v>
      </c>
      <c r="F180" s="112"/>
      <c r="G180" s="111" t="s">
        <v>59</v>
      </c>
      <c r="H180" s="110">
        <v>1.8E-3</v>
      </c>
      <c r="I180" s="109">
        <v>36.75</v>
      </c>
      <c r="J180" s="109">
        <v>0.06</v>
      </c>
    </row>
    <row r="181" spans="1:10" ht="25.9" customHeight="1" x14ac:dyDescent="0.2">
      <c r="A181" s="113" t="s">
        <v>179</v>
      </c>
      <c r="B181" s="114" t="s">
        <v>249</v>
      </c>
      <c r="C181" s="113" t="s">
        <v>61</v>
      </c>
      <c r="D181" s="113" t="s">
        <v>248</v>
      </c>
      <c r="E181" s="112" t="s">
        <v>188</v>
      </c>
      <c r="F181" s="112"/>
      <c r="G181" s="111" t="s">
        <v>59</v>
      </c>
      <c r="H181" s="110">
        <v>0.1018</v>
      </c>
      <c r="I181" s="109">
        <v>5</v>
      </c>
      <c r="J181" s="109">
        <v>0.5</v>
      </c>
    </row>
    <row r="182" spans="1:10" ht="24" customHeight="1" x14ac:dyDescent="0.2">
      <c r="A182" s="113" t="s">
        <v>179</v>
      </c>
      <c r="B182" s="114" t="s">
        <v>283</v>
      </c>
      <c r="C182" s="113" t="s">
        <v>61</v>
      </c>
      <c r="D182" s="113" t="s">
        <v>282</v>
      </c>
      <c r="E182" s="112" t="s">
        <v>214</v>
      </c>
      <c r="F182" s="112"/>
      <c r="G182" s="111" t="s">
        <v>59</v>
      </c>
      <c r="H182" s="110">
        <v>2.0000000000000001E-4</v>
      </c>
      <c r="I182" s="109">
        <v>46.3</v>
      </c>
      <c r="J182" s="109">
        <v>0</v>
      </c>
    </row>
    <row r="183" spans="1:10" ht="24" customHeight="1" x14ac:dyDescent="0.2">
      <c r="A183" s="113" t="s">
        <v>179</v>
      </c>
      <c r="B183" s="114" t="s">
        <v>281</v>
      </c>
      <c r="C183" s="113" t="s">
        <v>61</v>
      </c>
      <c r="D183" s="113" t="s">
        <v>280</v>
      </c>
      <c r="E183" s="112" t="s">
        <v>214</v>
      </c>
      <c r="F183" s="112"/>
      <c r="G183" s="111" t="s">
        <v>59</v>
      </c>
      <c r="H183" s="110">
        <v>2.0000000000000001E-4</v>
      </c>
      <c r="I183" s="109">
        <v>172.1</v>
      </c>
      <c r="J183" s="109">
        <v>0.03</v>
      </c>
    </row>
    <row r="184" spans="1:10" ht="24" customHeight="1" x14ac:dyDescent="0.2">
      <c r="A184" s="113" t="s">
        <v>179</v>
      </c>
      <c r="B184" s="114" t="s">
        <v>279</v>
      </c>
      <c r="C184" s="113" t="s">
        <v>61</v>
      </c>
      <c r="D184" s="113" t="s">
        <v>278</v>
      </c>
      <c r="E184" s="112" t="s">
        <v>214</v>
      </c>
      <c r="F184" s="112"/>
      <c r="G184" s="111" t="s">
        <v>59</v>
      </c>
      <c r="H184" s="110">
        <v>1E-4</v>
      </c>
      <c r="I184" s="109">
        <v>37</v>
      </c>
      <c r="J184" s="109">
        <v>0</v>
      </c>
    </row>
    <row r="185" spans="1:10" ht="24" customHeight="1" x14ac:dyDescent="0.2">
      <c r="A185" s="113" t="s">
        <v>179</v>
      </c>
      <c r="B185" s="114" t="s">
        <v>243</v>
      </c>
      <c r="C185" s="113" t="s">
        <v>44</v>
      </c>
      <c r="D185" s="113" t="s">
        <v>242</v>
      </c>
      <c r="E185" s="112" t="s">
        <v>176</v>
      </c>
      <c r="F185" s="112"/>
      <c r="G185" s="111" t="s">
        <v>239</v>
      </c>
      <c r="H185" s="110">
        <v>2.3E-3</v>
      </c>
      <c r="I185" s="109">
        <v>13.5</v>
      </c>
      <c r="J185" s="109">
        <v>0.03</v>
      </c>
    </row>
    <row r="186" spans="1:10" ht="25.9" customHeight="1" x14ac:dyDescent="0.2">
      <c r="A186" s="113" t="s">
        <v>179</v>
      </c>
      <c r="B186" s="114" t="s">
        <v>241</v>
      </c>
      <c r="C186" s="113" t="s">
        <v>44</v>
      </c>
      <c r="D186" s="113" t="s">
        <v>240</v>
      </c>
      <c r="E186" s="112" t="s">
        <v>214</v>
      </c>
      <c r="F186" s="112"/>
      <c r="G186" s="111" t="s">
        <v>239</v>
      </c>
      <c r="H186" s="110">
        <v>6.9999999999999999E-4</v>
      </c>
      <c r="I186" s="109">
        <v>72</v>
      </c>
      <c r="J186" s="109">
        <v>0.05</v>
      </c>
    </row>
    <row r="187" spans="1:10" ht="25.9" customHeight="1" x14ac:dyDescent="0.2">
      <c r="A187" s="113" t="s">
        <v>179</v>
      </c>
      <c r="B187" s="114" t="s">
        <v>238</v>
      </c>
      <c r="C187" s="113" t="s">
        <v>44</v>
      </c>
      <c r="D187" s="113" t="s">
        <v>237</v>
      </c>
      <c r="E187" s="112" t="s">
        <v>214</v>
      </c>
      <c r="F187" s="112"/>
      <c r="G187" s="111" t="s">
        <v>64</v>
      </c>
      <c r="H187" s="110">
        <v>2.0000000000000001E-4</v>
      </c>
      <c r="I187" s="109">
        <v>19.5</v>
      </c>
      <c r="J187" s="109">
        <v>0</v>
      </c>
    </row>
    <row r="188" spans="1:10" ht="25.9" customHeight="1" x14ac:dyDescent="0.2">
      <c r="A188" s="113" t="s">
        <v>179</v>
      </c>
      <c r="B188" s="114" t="s">
        <v>236</v>
      </c>
      <c r="C188" s="113" t="s">
        <v>44</v>
      </c>
      <c r="D188" s="113" t="s">
        <v>235</v>
      </c>
      <c r="E188" s="112" t="s">
        <v>214</v>
      </c>
      <c r="F188" s="112"/>
      <c r="G188" s="111" t="s">
        <v>64</v>
      </c>
      <c r="H188" s="110">
        <v>5.9999999999999995E-4</v>
      </c>
      <c r="I188" s="109">
        <v>15</v>
      </c>
      <c r="J188" s="109">
        <v>0</v>
      </c>
    </row>
    <row r="189" spans="1:10" ht="25.5" x14ac:dyDescent="0.2">
      <c r="A189" s="108"/>
      <c r="B189" s="108"/>
      <c r="C189" s="108"/>
      <c r="D189" s="108"/>
      <c r="E189" s="108" t="s">
        <v>175</v>
      </c>
      <c r="F189" s="106">
        <v>0</v>
      </c>
      <c r="G189" s="108" t="s">
        <v>174</v>
      </c>
      <c r="H189" s="106">
        <v>0</v>
      </c>
      <c r="I189" s="108" t="s">
        <v>173</v>
      </c>
      <c r="J189" s="106">
        <v>0</v>
      </c>
    </row>
    <row r="190" spans="1:10" ht="15" thickBot="1" x14ac:dyDescent="0.25">
      <c r="A190" s="108"/>
      <c r="B190" s="108"/>
      <c r="C190" s="108"/>
      <c r="D190" s="108"/>
      <c r="E190" s="108" t="s">
        <v>172</v>
      </c>
      <c r="F190" s="106">
        <v>0.85</v>
      </c>
      <c r="G190" s="108"/>
      <c r="H190" s="107" t="s">
        <v>171</v>
      </c>
      <c r="I190" s="107"/>
      <c r="J190" s="106">
        <v>4.42</v>
      </c>
    </row>
    <row r="191" spans="1:10" ht="1.1499999999999999" customHeight="1" thickTop="1" x14ac:dyDescent="0.2">
      <c r="A191" s="105"/>
      <c r="B191" s="105"/>
      <c r="C191" s="105"/>
      <c r="D191" s="105"/>
      <c r="E191" s="105"/>
      <c r="F191" s="105"/>
      <c r="G191" s="105"/>
      <c r="H191" s="105"/>
      <c r="I191" s="105"/>
      <c r="J191" s="105"/>
    </row>
    <row r="192" spans="1:10" ht="18" customHeight="1" x14ac:dyDescent="0.2">
      <c r="A192" s="29"/>
      <c r="B192" s="28" t="s">
        <v>139</v>
      </c>
      <c r="C192" s="29" t="s">
        <v>138</v>
      </c>
      <c r="D192" s="29" t="s">
        <v>9</v>
      </c>
      <c r="E192" s="123" t="s">
        <v>203</v>
      </c>
      <c r="F192" s="123"/>
      <c r="G192" s="48" t="s">
        <v>137</v>
      </c>
      <c r="H192" s="28" t="s">
        <v>136</v>
      </c>
      <c r="I192" s="28" t="s">
        <v>135</v>
      </c>
      <c r="J192" s="28" t="s">
        <v>10</v>
      </c>
    </row>
    <row r="193" spans="1:10" ht="24" customHeight="1" x14ac:dyDescent="0.2">
      <c r="A193" s="40" t="s">
        <v>202</v>
      </c>
      <c r="B193" s="38" t="s">
        <v>277</v>
      </c>
      <c r="C193" s="40" t="s">
        <v>61</v>
      </c>
      <c r="D193" s="40" t="s">
        <v>276</v>
      </c>
      <c r="E193" s="122" t="s">
        <v>275</v>
      </c>
      <c r="F193" s="122"/>
      <c r="G193" s="39" t="s">
        <v>274</v>
      </c>
      <c r="H193" s="121">
        <v>1</v>
      </c>
      <c r="I193" s="37">
        <v>3.71</v>
      </c>
      <c r="J193" s="37">
        <v>3.71</v>
      </c>
    </row>
    <row r="194" spans="1:10" ht="24" customHeight="1" x14ac:dyDescent="0.2">
      <c r="A194" s="113" t="s">
        <v>179</v>
      </c>
      <c r="B194" s="114" t="s">
        <v>273</v>
      </c>
      <c r="C194" s="113" t="s">
        <v>61</v>
      </c>
      <c r="D194" s="113" t="s">
        <v>272</v>
      </c>
      <c r="E194" s="112" t="s">
        <v>214</v>
      </c>
      <c r="F194" s="112"/>
      <c r="G194" s="111" t="s">
        <v>59</v>
      </c>
      <c r="H194" s="110">
        <v>0.1018</v>
      </c>
      <c r="I194" s="109">
        <v>14</v>
      </c>
      <c r="J194" s="109">
        <v>1.42</v>
      </c>
    </row>
    <row r="195" spans="1:10" ht="24" customHeight="1" x14ac:dyDescent="0.2">
      <c r="A195" s="113" t="s">
        <v>179</v>
      </c>
      <c r="B195" s="114" t="s">
        <v>271</v>
      </c>
      <c r="C195" s="113" t="s">
        <v>61</v>
      </c>
      <c r="D195" s="113" t="s">
        <v>270</v>
      </c>
      <c r="E195" s="112" t="s">
        <v>214</v>
      </c>
      <c r="F195" s="112"/>
      <c r="G195" s="111" t="s">
        <v>59</v>
      </c>
      <c r="H195" s="110">
        <v>1.5E-3</v>
      </c>
      <c r="I195" s="109">
        <v>179.32</v>
      </c>
      <c r="J195" s="109">
        <v>0.26</v>
      </c>
    </row>
    <row r="196" spans="1:10" ht="24" customHeight="1" x14ac:dyDescent="0.2">
      <c r="A196" s="113" t="s">
        <v>179</v>
      </c>
      <c r="B196" s="114" t="s">
        <v>269</v>
      </c>
      <c r="C196" s="113" t="s">
        <v>61</v>
      </c>
      <c r="D196" s="113" t="s">
        <v>268</v>
      </c>
      <c r="E196" s="112" t="s">
        <v>214</v>
      </c>
      <c r="F196" s="112"/>
      <c r="G196" s="111" t="s">
        <v>267</v>
      </c>
      <c r="H196" s="110">
        <v>8.0000000000000004E-4</v>
      </c>
      <c r="I196" s="109">
        <v>6.35</v>
      </c>
      <c r="J196" s="109">
        <v>0</v>
      </c>
    </row>
    <row r="197" spans="1:10" ht="24" customHeight="1" x14ac:dyDescent="0.2">
      <c r="A197" s="113" t="s">
        <v>179</v>
      </c>
      <c r="B197" s="114" t="s">
        <v>266</v>
      </c>
      <c r="C197" s="113" t="s">
        <v>61</v>
      </c>
      <c r="D197" s="113" t="s">
        <v>265</v>
      </c>
      <c r="E197" s="112" t="s">
        <v>214</v>
      </c>
      <c r="F197" s="112"/>
      <c r="G197" s="111" t="s">
        <v>59</v>
      </c>
      <c r="H197" s="110">
        <v>9.4100000000000003E-2</v>
      </c>
      <c r="I197" s="109">
        <v>4.5</v>
      </c>
      <c r="J197" s="109">
        <v>0.42</v>
      </c>
    </row>
    <row r="198" spans="1:10" ht="24" customHeight="1" x14ac:dyDescent="0.2">
      <c r="A198" s="113" t="s">
        <v>179</v>
      </c>
      <c r="B198" s="114" t="s">
        <v>264</v>
      </c>
      <c r="C198" s="113" t="s">
        <v>61</v>
      </c>
      <c r="D198" s="113" t="s">
        <v>263</v>
      </c>
      <c r="E198" s="112" t="s">
        <v>214</v>
      </c>
      <c r="F198" s="112"/>
      <c r="G198" s="111" t="s">
        <v>59</v>
      </c>
      <c r="H198" s="110">
        <v>2.9999999999999997E-4</v>
      </c>
      <c r="I198" s="109">
        <v>18.579999999999998</v>
      </c>
      <c r="J198" s="109">
        <v>0</v>
      </c>
    </row>
    <row r="199" spans="1:10" ht="24" customHeight="1" x14ac:dyDescent="0.2">
      <c r="A199" s="113" t="s">
        <v>179</v>
      </c>
      <c r="B199" s="114" t="s">
        <v>262</v>
      </c>
      <c r="C199" s="113" t="s">
        <v>61</v>
      </c>
      <c r="D199" s="113" t="s">
        <v>261</v>
      </c>
      <c r="E199" s="112" t="s">
        <v>214</v>
      </c>
      <c r="F199" s="112"/>
      <c r="G199" s="111" t="s">
        <v>59</v>
      </c>
      <c r="H199" s="110">
        <v>1E-4</v>
      </c>
      <c r="I199" s="109">
        <v>31.5</v>
      </c>
      <c r="J199" s="109">
        <v>0</v>
      </c>
    </row>
    <row r="200" spans="1:10" ht="24" customHeight="1" x14ac:dyDescent="0.2">
      <c r="A200" s="113" t="s">
        <v>179</v>
      </c>
      <c r="B200" s="114" t="s">
        <v>260</v>
      </c>
      <c r="C200" s="113" t="s">
        <v>61</v>
      </c>
      <c r="D200" s="113" t="s">
        <v>259</v>
      </c>
      <c r="E200" s="112" t="s">
        <v>188</v>
      </c>
      <c r="F200" s="112"/>
      <c r="G200" s="111" t="s">
        <v>59</v>
      </c>
      <c r="H200" s="110">
        <v>4.4999999999999997E-3</v>
      </c>
      <c r="I200" s="109">
        <v>12.54</v>
      </c>
      <c r="J200" s="109">
        <v>0.05</v>
      </c>
    </row>
    <row r="201" spans="1:10" ht="24" customHeight="1" x14ac:dyDescent="0.2">
      <c r="A201" s="113" t="s">
        <v>179</v>
      </c>
      <c r="B201" s="114" t="s">
        <v>258</v>
      </c>
      <c r="C201" s="113" t="s">
        <v>61</v>
      </c>
      <c r="D201" s="113" t="s">
        <v>257</v>
      </c>
      <c r="E201" s="112" t="s">
        <v>214</v>
      </c>
      <c r="F201" s="112"/>
      <c r="G201" s="111" t="s">
        <v>59</v>
      </c>
      <c r="H201" s="110">
        <v>4.4999999999999997E-3</v>
      </c>
      <c r="I201" s="109">
        <v>165</v>
      </c>
      <c r="J201" s="109">
        <v>0.74</v>
      </c>
    </row>
    <row r="202" spans="1:10" ht="24" customHeight="1" x14ac:dyDescent="0.2">
      <c r="A202" s="113" t="s">
        <v>179</v>
      </c>
      <c r="B202" s="114" t="s">
        <v>256</v>
      </c>
      <c r="C202" s="113" t="s">
        <v>61</v>
      </c>
      <c r="D202" s="113" t="s">
        <v>255</v>
      </c>
      <c r="E202" s="112" t="s">
        <v>188</v>
      </c>
      <c r="F202" s="112"/>
      <c r="G202" s="111" t="s">
        <v>254</v>
      </c>
      <c r="H202" s="110">
        <v>4.0000000000000002E-4</v>
      </c>
      <c r="I202" s="109">
        <v>300</v>
      </c>
      <c r="J202" s="109">
        <v>0.12</v>
      </c>
    </row>
    <row r="203" spans="1:10" ht="24" customHeight="1" x14ac:dyDescent="0.2">
      <c r="A203" s="113" t="s">
        <v>179</v>
      </c>
      <c r="B203" s="114" t="s">
        <v>253</v>
      </c>
      <c r="C203" s="113" t="s">
        <v>61</v>
      </c>
      <c r="D203" s="113" t="s">
        <v>252</v>
      </c>
      <c r="E203" s="112" t="s">
        <v>214</v>
      </c>
      <c r="F203" s="112"/>
      <c r="G203" s="111" t="s">
        <v>59</v>
      </c>
      <c r="H203" s="110">
        <v>4.4999999999999997E-3</v>
      </c>
      <c r="I203" s="109">
        <v>4.9000000000000004</v>
      </c>
      <c r="J203" s="109">
        <v>0.02</v>
      </c>
    </row>
    <row r="204" spans="1:10" ht="24" customHeight="1" x14ac:dyDescent="0.2">
      <c r="A204" s="113" t="s">
        <v>179</v>
      </c>
      <c r="B204" s="114" t="s">
        <v>251</v>
      </c>
      <c r="C204" s="113" t="s">
        <v>61</v>
      </c>
      <c r="D204" s="113" t="s">
        <v>250</v>
      </c>
      <c r="E204" s="112" t="s">
        <v>214</v>
      </c>
      <c r="F204" s="112"/>
      <c r="G204" s="111" t="s">
        <v>59</v>
      </c>
      <c r="H204" s="110">
        <v>1.8E-3</v>
      </c>
      <c r="I204" s="109">
        <v>36.75</v>
      </c>
      <c r="J204" s="109">
        <v>0.06</v>
      </c>
    </row>
    <row r="205" spans="1:10" ht="25.9" customHeight="1" x14ac:dyDescent="0.2">
      <c r="A205" s="113" t="s">
        <v>179</v>
      </c>
      <c r="B205" s="114" t="s">
        <v>249</v>
      </c>
      <c r="C205" s="113" t="s">
        <v>61</v>
      </c>
      <c r="D205" s="113" t="s">
        <v>248</v>
      </c>
      <c r="E205" s="112" t="s">
        <v>188</v>
      </c>
      <c r="F205" s="112"/>
      <c r="G205" s="111" t="s">
        <v>59</v>
      </c>
      <c r="H205" s="110">
        <v>0.1018</v>
      </c>
      <c r="I205" s="109">
        <v>5</v>
      </c>
      <c r="J205" s="109">
        <v>0.5</v>
      </c>
    </row>
    <row r="206" spans="1:10" ht="24" customHeight="1" x14ac:dyDescent="0.2">
      <c r="A206" s="113" t="s">
        <v>179</v>
      </c>
      <c r="B206" s="114" t="s">
        <v>247</v>
      </c>
      <c r="C206" s="113" t="s">
        <v>61</v>
      </c>
      <c r="D206" s="113" t="s">
        <v>246</v>
      </c>
      <c r="E206" s="112" t="s">
        <v>214</v>
      </c>
      <c r="F206" s="112"/>
      <c r="G206" s="111" t="s">
        <v>59</v>
      </c>
      <c r="H206" s="110">
        <v>2.0000000000000001E-4</v>
      </c>
      <c r="I206" s="109">
        <v>36.9</v>
      </c>
      <c r="J206" s="109">
        <v>0</v>
      </c>
    </row>
    <row r="207" spans="1:10" ht="25.9" customHeight="1" x14ac:dyDescent="0.2">
      <c r="A207" s="113" t="s">
        <v>179</v>
      </c>
      <c r="B207" s="114" t="s">
        <v>245</v>
      </c>
      <c r="C207" s="113" t="s">
        <v>44</v>
      </c>
      <c r="D207" s="113" t="s">
        <v>244</v>
      </c>
      <c r="E207" s="112" t="s">
        <v>176</v>
      </c>
      <c r="F207" s="112"/>
      <c r="G207" s="111" t="s">
        <v>64</v>
      </c>
      <c r="H207" s="110">
        <v>2.0000000000000001E-4</v>
      </c>
      <c r="I207" s="109">
        <v>236</v>
      </c>
      <c r="J207" s="109">
        <v>0.04</v>
      </c>
    </row>
    <row r="208" spans="1:10" ht="24" customHeight="1" x14ac:dyDescent="0.2">
      <c r="A208" s="113" t="s">
        <v>179</v>
      </c>
      <c r="B208" s="114" t="s">
        <v>243</v>
      </c>
      <c r="C208" s="113" t="s">
        <v>44</v>
      </c>
      <c r="D208" s="113" t="s">
        <v>242</v>
      </c>
      <c r="E208" s="112" t="s">
        <v>176</v>
      </c>
      <c r="F208" s="112"/>
      <c r="G208" s="111" t="s">
        <v>239</v>
      </c>
      <c r="H208" s="110">
        <v>2.3E-3</v>
      </c>
      <c r="I208" s="109">
        <v>13.5</v>
      </c>
      <c r="J208" s="109">
        <v>0.03</v>
      </c>
    </row>
    <row r="209" spans="1:10" ht="25.9" customHeight="1" x14ac:dyDescent="0.2">
      <c r="A209" s="113" t="s">
        <v>179</v>
      </c>
      <c r="B209" s="114" t="s">
        <v>241</v>
      </c>
      <c r="C209" s="113" t="s">
        <v>44</v>
      </c>
      <c r="D209" s="113" t="s">
        <v>240</v>
      </c>
      <c r="E209" s="112" t="s">
        <v>214</v>
      </c>
      <c r="F209" s="112"/>
      <c r="G209" s="111" t="s">
        <v>239</v>
      </c>
      <c r="H209" s="110">
        <v>8.0000000000000004E-4</v>
      </c>
      <c r="I209" s="109">
        <v>72</v>
      </c>
      <c r="J209" s="109">
        <v>0.05</v>
      </c>
    </row>
    <row r="210" spans="1:10" ht="25.9" customHeight="1" x14ac:dyDescent="0.2">
      <c r="A210" s="113" t="s">
        <v>179</v>
      </c>
      <c r="B210" s="114" t="s">
        <v>238</v>
      </c>
      <c r="C210" s="113" t="s">
        <v>44</v>
      </c>
      <c r="D210" s="113" t="s">
        <v>237</v>
      </c>
      <c r="E210" s="112" t="s">
        <v>214</v>
      </c>
      <c r="F210" s="112"/>
      <c r="G210" s="111" t="s">
        <v>64</v>
      </c>
      <c r="H210" s="110">
        <v>2.0000000000000001E-4</v>
      </c>
      <c r="I210" s="109">
        <v>19.5</v>
      </c>
      <c r="J210" s="109">
        <v>0</v>
      </c>
    </row>
    <row r="211" spans="1:10" ht="25.9" customHeight="1" x14ac:dyDescent="0.2">
      <c r="A211" s="113" t="s">
        <v>179</v>
      </c>
      <c r="B211" s="114" t="s">
        <v>236</v>
      </c>
      <c r="C211" s="113" t="s">
        <v>44</v>
      </c>
      <c r="D211" s="113" t="s">
        <v>235</v>
      </c>
      <c r="E211" s="112" t="s">
        <v>214</v>
      </c>
      <c r="F211" s="112"/>
      <c r="G211" s="111" t="s">
        <v>64</v>
      </c>
      <c r="H211" s="110">
        <v>5.9999999999999995E-4</v>
      </c>
      <c r="I211" s="109">
        <v>15</v>
      </c>
      <c r="J211" s="109">
        <v>0</v>
      </c>
    </row>
    <row r="212" spans="1:10" ht="25.5" x14ac:dyDescent="0.2">
      <c r="A212" s="108"/>
      <c r="B212" s="108"/>
      <c r="C212" s="108"/>
      <c r="D212" s="108"/>
      <c r="E212" s="108" t="s">
        <v>175</v>
      </c>
      <c r="F212" s="106">
        <v>0</v>
      </c>
      <c r="G212" s="108" t="s">
        <v>174</v>
      </c>
      <c r="H212" s="106">
        <v>0</v>
      </c>
      <c r="I212" s="108" t="s">
        <v>173</v>
      </c>
      <c r="J212" s="106">
        <v>0</v>
      </c>
    </row>
    <row r="213" spans="1:10" ht="15" thickBot="1" x14ac:dyDescent="0.25">
      <c r="A213" s="108"/>
      <c r="B213" s="108"/>
      <c r="C213" s="108"/>
      <c r="D213" s="108"/>
      <c r="E213" s="108" t="s">
        <v>172</v>
      </c>
      <c r="F213" s="106">
        <v>0.88</v>
      </c>
      <c r="G213" s="108"/>
      <c r="H213" s="107" t="s">
        <v>171</v>
      </c>
      <c r="I213" s="107"/>
      <c r="J213" s="106">
        <v>4.59</v>
      </c>
    </row>
    <row r="214" spans="1:10" ht="1.1499999999999999" customHeight="1" thickTop="1" x14ac:dyDescent="0.2">
      <c r="A214" s="105"/>
      <c r="B214" s="105"/>
      <c r="C214" s="105"/>
      <c r="D214" s="105"/>
      <c r="E214" s="105"/>
      <c r="F214" s="105"/>
      <c r="G214" s="105"/>
      <c r="H214" s="105"/>
      <c r="I214" s="105"/>
      <c r="J214" s="105"/>
    </row>
    <row r="215" spans="1:10" ht="18" customHeight="1" x14ac:dyDescent="0.2">
      <c r="A215" s="29"/>
      <c r="B215" s="28" t="s">
        <v>139</v>
      </c>
      <c r="C215" s="29" t="s">
        <v>138</v>
      </c>
      <c r="D215" s="29" t="s">
        <v>9</v>
      </c>
      <c r="E215" s="123" t="s">
        <v>203</v>
      </c>
      <c r="F215" s="123"/>
      <c r="G215" s="48" t="s">
        <v>137</v>
      </c>
      <c r="H215" s="28" t="s">
        <v>136</v>
      </c>
      <c r="I215" s="28" t="s">
        <v>135</v>
      </c>
      <c r="J215" s="28" t="s">
        <v>10</v>
      </c>
    </row>
    <row r="216" spans="1:10" ht="64.900000000000006" customHeight="1" x14ac:dyDescent="0.2">
      <c r="A216" s="40" t="s">
        <v>202</v>
      </c>
      <c r="B216" s="38" t="s">
        <v>234</v>
      </c>
      <c r="C216" s="40" t="s">
        <v>44</v>
      </c>
      <c r="D216" s="40" t="s">
        <v>233</v>
      </c>
      <c r="E216" s="122" t="s">
        <v>217</v>
      </c>
      <c r="F216" s="122"/>
      <c r="G216" s="39" t="s">
        <v>232</v>
      </c>
      <c r="H216" s="121">
        <v>1</v>
      </c>
      <c r="I216" s="37">
        <v>262.20999999999998</v>
      </c>
      <c r="J216" s="37">
        <v>262.20999999999998</v>
      </c>
    </row>
    <row r="217" spans="1:10" ht="25.9" customHeight="1" x14ac:dyDescent="0.2">
      <c r="A217" s="119" t="s">
        <v>199</v>
      </c>
      <c r="B217" s="120" t="s">
        <v>213</v>
      </c>
      <c r="C217" s="119" t="s">
        <v>44</v>
      </c>
      <c r="D217" s="119" t="s">
        <v>212</v>
      </c>
      <c r="E217" s="118" t="s">
        <v>196</v>
      </c>
      <c r="F217" s="118"/>
      <c r="G217" s="117" t="s">
        <v>130</v>
      </c>
      <c r="H217" s="116">
        <v>1</v>
      </c>
      <c r="I217" s="115">
        <v>22.33</v>
      </c>
      <c r="J217" s="115">
        <v>22.33</v>
      </c>
    </row>
    <row r="218" spans="1:10" ht="64.900000000000006" customHeight="1" x14ac:dyDescent="0.2">
      <c r="A218" s="119" t="s">
        <v>199</v>
      </c>
      <c r="B218" s="120" t="s">
        <v>231</v>
      </c>
      <c r="C218" s="119" t="s">
        <v>44</v>
      </c>
      <c r="D218" s="119" t="s">
        <v>230</v>
      </c>
      <c r="E218" s="118" t="s">
        <v>217</v>
      </c>
      <c r="F218" s="118"/>
      <c r="G218" s="117" t="s">
        <v>130</v>
      </c>
      <c r="H218" s="116">
        <v>1</v>
      </c>
      <c r="I218" s="115">
        <v>27.88</v>
      </c>
      <c r="J218" s="115">
        <v>27.88</v>
      </c>
    </row>
    <row r="219" spans="1:10" ht="64.900000000000006" customHeight="1" x14ac:dyDescent="0.2">
      <c r="A219" s="119" t="s">
        <v>199</v>
      </c>
      <c r="B219" s="120" t="s">
        <v>227</v>
      </c>
      <c r="C219" s="119" t="s">
        <v>44</v>
      </c>
      <c r="D219" s="119" t="s">
        <v>226</v>
      </c>
      <c r="E219" s="118" t="s">
        <v>217</v>
      </c>
      <c r="F219" s="118"/>
      <c r="G219" s="117" t="s">
        <v>130</v>
      </c>
      <c r="H219" s="116">
        <v>1</v>
      </c>
      <c r="I219" s="115">
        <v>5.24</v>
      </c>
      <c r="J219" s="115">
        <v>5.24</v>
      </c>
    </row>
    <row r="220" spans="1:10" ht="64.900000000000006" customHeight="1" x14ac:dyDescent="0.2">
      <c r="A220" s="119" t="s">
        <v>199</v>
      </c>
      <c r="B220" s="120" t="s">
        <v>225</v>
      </c>
      <c r="C220" s="119" t="s">
        <v>44</v>
      </c>
      <c r="D220" s="119" t="s">
        <v>224</v>
      </c>
      <c r="E220" s="118" t="s">
        <v>217</v>
      </c>
      <c r="F220" s="118"/>
      <c r="G220" s="117" t="s">
        <v>130</v>
      </c>
      <c r="H220" s="116">
        <v>1</v>
      </c>
      <c r="I220" s="115">
        <v>47.47</v>
      </c>
      <c r="J220" s="115">
        <v>47.47</v>
      </c>
    </row>
    <row r="221" spans="1:10" ht="64.900000000000006" customHeight="1" x14ac:dyDescent="0.2">
      <c r="A221" s="119" t="s">
        <v>199</v>
      </c>
      <c r="B221" s="120" t="s">
        <v>229</v>
      </c>
      <c r="C221" s="119" t="s">
        <v>44</v>
      </c>
      <c r="D221" s="119" t="s">
        <v>228</v>
      </c>
      <c r="E221" s="118" t="s">
        <v>217</v>
      </c>
      <c r="F221" s="118"/>
      <c r="G221" s="117" t="s">
        <v>130</v>
      </c>
      <c r="H221" s="116">
        <v>1</v>
      </c>
      <c r="I221" s="115">
        <v>4.1500000000000004</v>
      </c>
      <c r="J221" s="115">
        <v>4.1500000000000004</v>
      </c>
    </row>
    <row r="222" spans="1:10" ht="64.900000000000006" customHeight="1" x14ac:dyDescent="0.2">
      <c r="A222" s="119" t="s">
        <v>199</v>
      </c>
      <c r="B222" s="120" t="s">
        <v>219</v>
      </c>
      <c r="C222" s="119" t="s">
        <v>44</v>
      </c>
      <c r="D222" s="119" t="s">
        <v>218</v>
      </c>
      <c r="E222" s="118" t="s">
        <v>217</v>
      </c>
      <c r="F222" s="118"/>
      <c r="G222" s="117" t="s">
        <v>130</v>
      </c>
      <c r="H222" s="116">
        <v>1</v>
      </c>
      <c r="I222" s="115">
        <v>155.13999999999999</v>
      </c>
      <c r="J222" s="115">
        <v>155.13999999999999</v>
      </c>
    </row>
    <row r="223" spans="1:10" ht="25.5" x14ac:dyDescent="0.2">
      <c r="A223" s="108"/>
      <c r="B223" s="108"/>
      <c r="C223" s="108"/>
      <c r="D223" s="108"/>
      <c r="E223" s="108" t="s">
        <v>175</v>
      </c>
      <c r="F223" s="106">
        <v>18.329999999999998</v>
      </c>
      <c r="G223" s="108" t="s">
        <v>174</v>
      </c>
      <c r="H223" s="106">
        <v>0</v>
      </c>
      <c r="I223" s="108" t="s">
        <v>173</v>
      </c>
      <c r="J223" s="106">
        <v>18.329999999999998</v>
      </c>
    </row>
    <row r="224" spans="1:10" ht="15" thickBot="1" x14ac:dyDescent="0.25">
      <c r="A224" s="108"/>
      <c r="B224" s="108"/>
      <c r="C224" s="108"/>
      <c r="D224" s="108"/>
      <c r="E224" s="108" t="s">
        <v>172</v>
      </c>
      <c r="F224" s="106">
        <v>62.77</v>
      </c>
      <c r="G224" s="108"/>
      <c r="H224" s="107" t="s">
        <v>171</v>
      </c>
      <c r="I224" s="107"/>
      <c r="J224" s="106">
        <v>324.98</v>
      </c>
    </row>
    <row r="225" spans="1:10" ht="1.1499999999999999" customHeight="1" thickTop="1" x14ac:dyDescent="0.2">
      <c r="A225" s="105"/>
      <c r="B225" s="105"/>
      <c r="C225" s="105"/>
      <c r="D225" s="105"/>
      <c r="E225" s="105"/>
      <c r="F225" s="105"/>
      <c r="G225" s="105"/>
      <c r="H225" s="105"/>
      <c r="I225" s="105"/>
      <c r="J225" s="105"/>
    </row>
    <row r="226" spans="1:10" ht="18" customHeight="1" x14ac:dyDescent="0.2">
      <c r="A226" s="29"/>
      <c r="B226" s="28" t="s">
        <v>139</v>
      </c>
      <c r="C226" s="29" t="s">
        <v>138</v>
      </c>
      <c r="D226" s="29" t="s">
        <v>9</v>
      </c>
      <c r="E226" s="123" t="s">
        <v>203</v>
      </c>
      <c r="F226" s="123"/>
      <c r="G226" s="48" t="s">
        <v>137</v>
      </c>
      <c r="H226" s="28" t="s">
        <v>136</v>
      </c>
      <c r="I226" s="28" t="s">
        <v>135</v>
      </c>
      <c r="J226" s="28" t="s">
        <v>10</v>
      </c>
    </row>
    <row r="227" spans="1:10" ht="64.900000000000006" customHeight="1" x14ac:dyDescent="0.2">
      <c r="A227" s="40" t="s">
        <v>202</v>
      </c>
      <c r="B227" s="38" t="s">
        <v>231</v>
      </c>
      <c r="C227" s="40" t="s">
        <v>44</v>
      </c>
      <c r="D227" s="40" t="s">
        <v>230</v>
      </c>
      <c r="E227" s="122" t="s">
        <v>217</v>
      </c>
      <c r="F227" s="122"/>
      <c r="G227" s="39" t="s">
        <v>130</v>
      </c>
      <c r="H227" s="121">
        <v>1</v>
      </c>
      <c r="I227" s="37">
        <v>27.88</v>
      </c>
      <c r="J227" s="37">
        <v>27.88</v>
      </c>
    </row>
    <row r="228" spans="1:10" ht="64.900000000000006" customHeight="1" x14ac:dyDescent="0.2">
      <c r="A228" s="113" t="s">
        <v>179</v>
      </c>
      <c r="B228" s="114" t="s">
        <v>223</v>
      </c>
      <c r="C228" s="113" t="s">
        <v>44</v>
      </c>
      <c r="D228" s="113" t="s">
        <v>222</v>
      </c>
      <c r="E228" s="112" t="s">
        <v>176</v>
      </c>
      <c r="F228" s="112"/>
      <c r="G228" s="111" t="s">
        <v>64</v>
      </c>
      <c r="H228" s="110">
        <v>5.5099999999999998E-5</v>
      </c>
      <c r="I228" s="109">
        <v>139625</v>
      </c>
      <c r="J228" s="109">
        <v>7.69</v>
      </c>
    </row>
    <row r="229" spans="1:10" ht="52.15" customHeight="1" x14ac:dyDescent="0.2">
      <c r="A229" s="113" t="s">
        <v>179</v>
      </c>
      <c r="B229" s="114" t="s">
        <v>221</v>
      </c>
      <c r="C229" s="113" t="s">
        <v>44</v>
      </c>
      <c r="D229" s="113" t="s">
        <v>220</v>
      </c>
      <c r="E229" s="112" t="s">
        <v>176</v>
      </c>
      <c r="F229" s="112"/>
      <c r="G229" s="111" t="s">
        <v>64</v>
      </c>
      <c r="H229" s="110">
        <v>3.43E-5</v>
      </c>
      <c r="I229" s="109">
        <v>588651.54</v>
      </c>
      <c r="J229" s="109">
        <v>20.190000000000001</v>
      </c>
    </row>
    <row r="230" spans="1:10" ht="25.5" x14ac:dyDescent="0.2">
      <c r="A230" s="108"/>
      <c r="B230" s="108"/>
      <c r="C230" s="108"/>
      <c r="D230" s="108"/>
      <c r="E230" s="108" t="s">
        <v>175</v>
      </c>
      <c r="F230" s="106">
        <v>0</v>
      </c>
      <c r="G230" s="108" t="s">
        <v>174</v>
      </c>
      <c r="H230" s="106">
        <v>0</v>
      </c>
      <c r="I230" s="108" t="s">
        <v>173</v>
      </c>
      <c r="J230" s="106">
        <v>0</v>
      </c>
    </row>
    <row r="231" spans="1:10" ht="15" thickBot="1" x14ac:dyDescent="0.25">
      <c r="A231" s="108"/>
      <c r="B231" s="108"/>
      <c r="C231" s="108"/>
      <c r="D231" s="108"/>
      <c r="E231" s="108" t="s">
        <v>172</v>
      </c>
      <c r="F231" s="106">
        <v>6.67</v>
      </c>
      <c r="G231" s="108"/>
      <c r="H231" s="107" t="s">
        <v>171</v>
      </c>
      <c r="I231" s="107"/>
      <c r="J231" s="106">
        <v>34.549999999999997</v>
      </c>
    </row>
    <row r="232" spans="1:10" ht="1.1499999999999999" customHeight="1" thickTop="1" x14ac:dyDescent="0.2">
      <c r="A232" s="105"/>
      <c r="B232" s="105"/>
      <c r="C232" s="105"/>
      <c r="D232" s="105"/>
      <c r="E232" s="105"/>
      <c r="F232" s="105"/>
      <c r="G232" s="105"/>
      <c r="H232" s="105"/>
      <c r="I232" s="105"/>
      <c r="J232" s="105"/>
    </row>
    <row r="233" spans="1:10" ht="18" customHeight="1" x14ac:dyDescent="0.2">
      <c r="A233" s="29"/>
      <c r="B233" s="28" t="s">
        <v>139</v>
      </c>
      <c r="C233" s="29" t="s">
        <v>138</v>
      </c>
      <c r="D233" s="29" t="s">
        <v>9</v>
      </c>
      <c r="E233" s="123" t="s">
        <v>203</v>
      </c>
      <c r="F233" s="123"/>
      <c r="G233" s="48" t="s">
        <v>137</v>
      </c>
      <c r="H233" s="28" t="s">
        <v>136</v>
      </c>
      <c r="I233" s="28" t="s">
        <v>135</v>
      </c>
      <c r="J233" s="28" t="s">
        <v>10</v>
      </c>
    </row>
    <row r="234" spans="1:10" ht="64.900000000000006" customHeight="1" x14ac:dyDescent="0.2">
      <c r="A234" s="40" t="s">
        <v>202</v>
      </c>
      <c r="B234" s="38" t="s">
        <v>229</v>
      </c>
      <c r="C234" s="40" t="s">
        <v>44</v>
      </c>
      <c r="D234" s="40" t="s">
        <v>228</v>
      </c>
      <c r="E234" s="122" t="s">
        <v>217</v>
      </c>
      <c r="F234" s="122"/>
      <c r="G234" s="39" t="s">
        <v>130</v>
      </c>
      <c r="H234" s="121">
        <v>1</v>
      </c>
      <c r="I234" s="37">
        <v>4.1500000000000004</v>
      </c>
      <c r="J234" s="37">
        <v>4.1500000000000004</v>
      </c>
    </row>
    <row r="235" spans="1:10" ht="64.900000000000006" customHeight="1" x14ac:dyDescent="0.2">
      <c r="A235" s="113" t="s">
        <v>179</v>
      </c>
      <c r="B235" s="114" t="s">
        <v>223</v>
      </c>
      <c r="C235" s="113" t="s">
        <v>44</v>
      </c>
      <c r="D235" s="113" t="s">
        <v>222</v>
      </c>
      <c r="E235" s="112" t="s">
        <v>176</v>
      </c>
      <c r="F235" s="112"/>
      <c r="G235" s="111" t="s">
        <v>64</v>
      </c>
      <c r="H235" s="110">
        <v>5.8000000000000004E-6</v>
      </c>
      <c r="I235" s="109">
        <v>139625</v>
      </c>
      <c r="J235" s="109">
        <v>0.8</v>
      </c>
    </row>
    <row r="236" spans="1:10" ht="52.15" customHeight="1" x14ac:dyDescent="0.2">
      <c r="A236" s="113" t="s">
        <v>179</v>
      </c>
      <c r="B236" s="114" t="s">
        <v>221</v>
      </c>
      <c r="C236" s="113" t="s">
        <v>44</v>
      </c>
      <c r="D236" s="113" t="s">
        <v>220</v>
      </c>
      <c r="E236" s="112" t="s">
        <v>176</v>
      </c>
      <c r="F236" s="112"/>
      <c r="G236" s="111" t="s">
        <v>64</v>
      </c>
      <c r="H236" s="110">
        <v>5.6999999999999996E-6</v>
      </c>
      <c r="I236" s="109">
        <v>588651.54</v>
      </c>
      <c r="J236" s="109">
        <v>3.35</v>
      </c>
    </row>
    <row r="237" spans="1:10" ht="25.5" x14ac:dyDescent="0.2">
      <c r="A237" s="108"/>
      <c r="B237" s="108"/>
      <c r="C237" s="108"/>
      <c r="D237" s="108"/>
      <c r="E237" s="108" t="s">
        <v>175</v>
      </c>
      <c r="F237" s="106">
        <v>0</v>
      </c>
      <c r="G237" s="108" t="s">
        <v>174</v>
      </c>
      <c r="H237" s="106">
        <v>0</v>
      </c>
      <c r="I237" s="108" t="s">
        <v>173</v>
      </c>
      <c r="J237" s="106">
        <v>0</v>
      </c>
    </row>
    <row r="238" spans="1:10" ht="15" thickBot="1" x14ac:dyDescent="0.25">
      <c r="A238" s="108"/>
      <c r="B238" s="108"/>
      <c r="C238" s="108"/>
      <c r="D238" s="108"/>
      <c r="E238" s="108" t="s">
        <v>172</v>
      </c>
      <c r="F238" s="106">
        <v>0.99</v>
      </c>
      <c r="G238" s="108"/>
      <c r="H238" s="107" t="s">
        <v>171</v>
      </c>
      <c r="I238" s="107"/>
      <c r="J238" s="106">
        <v>5.14</v>
      </c>
    </row>
    <row r="239" spans="1:10" ht="1.1499999999999999" customHeight="1" thickTop="1" x14ac:dyDescent="0.2">
      <c r="A239" s="105"/>
      <c r="B239" s="105"/>
      <c r="C239" s="105"/>
      <c r="D239" s="105"/>
      <c r="E239" s="105"/>
      <c r="F239" s="105"/>
      <c r="G239" s="105"/>
      <c r="H239" s="105"/>
      <c r="I239" s="105"/>
      <c r="J239" s="105"/>
    </row>
    <row r="240" spans="1:10" ht="18" customHeight="1" x14ac:dyDescent="0.2">
      <c r="A240" s="29"/>
      <c r="B240" s="28" t="s">
        <v>139</v>
      </c>
      <c r="C240" s="29" t="s">
        <v>138</v>
      </c>
      <c r="D240" s="29" t="s">
        <v>9</v>
      </c>
      <c r="E240" s="123" t="s">
        <v>203</v>
      </c>
      <c r="F240" s="123"/>
      <c r="G240" s="48" t="s">
        <v>137</v>
      </c>
      <c r="H240" s="28" t="s">
        <v>136</v>
      </c>
      <c r="I240" s="28" t="s">
        <v>135</v>
      </c>
      <c r="J240" s="28" t="s">
        <v>10</v>
      </c>
    </row>
    <row r="241" spans="1:10" ht="64.900000000000006" customHeight="1" x14ac:dyDescent="0.2">
      <c r="A241" s="40" t="s">
        <v>202</v>
      </c>
      <c r="B241" s="38" t="s">
        <v>227</v>
      </c>
      <c r="C241" s="40" t="s">
        <v>44</v>
      </c>
      <c r="D241" s="40" t="s">
        <v>226</v>
      </c>
      <c r="E241" s="122" t="s">
        <v>217</v>
      </c>
      <c r="F241" s="122"/>
      <c r="G241" s="39" t="s">
        <v>130</v>
      </c>
      <c r="H241" s="121">
        <v>1</v>
      </c>
      <c r="I241" s="37">
        <v>5.24</v>
      </c>
      <c r="J241" s="37">
        <v>5.24</v>
      </c>
    </row>
    <row r="242" spans="1:10" ht="64.900000000000006" customHeight="1" x14ac:dyDescent="0.2">
      <c r="A242" s="113" t="s">
        <v>179</v>
      </c>
      <c r="B242" s="114" t="s">
        <v>223</v>
      </c>
      <c r="C242" s="113" t="s">
        <v>44</v>
      </c>
      <c r="D242" s="113" t="s">
        <v>222</v>
      </c>
      <c r="E242" s="112" t="s">
        <v>176</v>
      </c>
      <c r="F242" s="112"/>
      <c r="G242" s="111" t="s">
        <v>64</v>
      </c>
      <c r="H242" s="110">
        <v>7.3000000000000004E-6</v>
      </c>
      <c r="I242" s="109">
        <v>139625</v>
      </c>
      <c r="J242" s="109">
        <v>1.01</v>
      </c>
    </row>
    <row r="243" spans="1:10" ht="52.15" customHeight="1" x14ac:dyDescent="0.2">
      <c r="A243" s="113" t="s">
        <v>179</v>
      </c>
      <c r="B243" s="114" t="s">
        <v>221</v>
      </c>
      <c r="C243" s="113" t="s">
        <v>44</v>
      </c>
      <c r="D243" s="113" t="s">
        <v>220</v>
      </c>
      <c r="E243" s="112" t="s">
        <v>176</v>
      </c>
      <c r="F243" s="112"/>
      <c r="G243" s="111" t="s">
        <v>64</v>
      </c>
      <c r="H243" s="110">
        <v>7.1999999999999997E-6</v>
      </c>
      <c r="I243" s="109">
        <v>588651.54</v>
      </c>
      <c r="J243" s="109">
        <v>4.2300000000000004</v>
      </c>
    </row>
    <row r="244" spans="1:10" ht="25.5" x14ac:dyDescent="0.2">
      <c r="A244" s="108"/>
      <c r="B244" s="108"/>
      <c r="C244" s="108"/>
      <c r="D244" s="108"/>
      <c r="E244" s="108" t="s">
        <v>175</v>
      </c>
      <c r="F244" s="106">
        <v>0</v>
      </c>
      <c r="G244" s="108" t="s">
        <v>174</v>
      </c>
      <c r="H244" s="106">
        <v>0</v>
      </c>
      <c r="I244" s="108" t="s">
        <v>173</v>
      </c>
      <c r="J244" s="106">
        <v>0</v>
      </c>
    </row>
    <row r="245" spans="1:10" ht="15" thickBot="1" x14ac:dyDescent="0.25">
      <c r="A245" s="108"/>
      <c r="B245" s="108"/>
      <c r="C245" s="108"/>
      <c r="D245" s="108"/>
      <c r="E245" s="108" t="s">
        <v>172</v>
      </c>
      <c r="F245" s="106">
        <v>1.25</v>
      </c>
      <c r="G245" s="108"/>
      <c r="H245" s="107" t="s">
        <v>171</v>
      </c>
      <c r="I245" s="107"/>
      <c r="J245" s="106">
        <v>6.49</v>
      </c>
    </row>
    <row r="246" spans="1:10" ht="1.1499999999999999" customHeight="1" thickTop="1" x14ac:dyDescent="0.2">
      <c r="A246" s="105"/>
      <c r="B246" s="105"/>
      <c r="C246" s="105"/>
      <c r="D246" s="105"/>
      <c r="E246" s="105"/>
      <c r="F246" s="105"/>
      <c r="G246" s="105"/>
      <c r="H246" s="105"/>
      <c r="I246" s="105"/>
      <c r="J246" s="105"/>
    </row>
    <row r="247" spans="1:10" ht="18" customHeight="1" x14ac:dyDescent="0.2">
      <c r="A247" s="29"/>
      <c r="B247" s="28" t="s">
        <v>139</v>
      </c>
      <c r="C247" s="29" t="s">
        <v>138</v>
      </c>
      <c r="D247" s="29" t="s">
        <v>9</v>
      </c>
      <c r="E247" s="123" t="s">
        <v>203</v>
      </c>
      <c r="F247" s="123"/>
      <c r="G247" s="48" t="s">
        <v>137</v>
      </c>
      <c r="H247" s="28" t="s">
        <v>136</v>
      </c>
      <c r="I247" s="28" t="s">
        <v>135</v>
      </c>
      <c r="J247" s="28" t="s">
        <v>10</v>
      </c>
    </row>
    <row r="248" spans="1:10" ht="64.900000000000006" customHeight="1" x14ac:dyDescent="0.2">
      <c r="A248" s="40" t="s">
        <v>202</v>
      </c>
      <c r="B248" s="38" t="s">
        <v>225</v>
      </c>
      <c r="C248" s="40" t="s">
        <v>44</v>
      </c>
      <c r="D248" s="40" t="s">
        <v>224</v>
      </c>
      <c r="E248" s="122" t="s">
        <v>217</v>
      </c>
      <c r="F248" s="122"/>
      <c r="G248" s="39" t="s">
        <v>130</v>
      </c>
      <c r="H248" s="121">
        <v>1</v>
      </c>
      <c r="I248" s="37">
        <v>47.47</v>
      </c>
      <c r="J248" s="37">
        <v>47.47</v>
      </c>
    </row>
    <row r="249" spans="1:10" ht="64.900000000000006" customHeight="1" x14ac:dyDescent="0.2">
      <c r="A249" s="113" t="s">
        <v>179</v>
      </c>
      <c r="B249" s="114" t="s">
        <v>223</v>
      </c>
      <c r="C249" s="113" t="s">
        <v>44</v>
      </c>
      <c r="D249" s="113" t="s">
        <v>222</v>
      </c>
      <c r="E249" s="112" t="s">
        <v>176</v>
      </c>
      <c r="F249" s="112"/>
      <c r="G249" s="111" t="s">
        <v>64</v>
      </c>
      <c r="H249" s="110">
        <v>6.8899999999999994E-5</v>
      </c>
      <c r="I249" s="109">
        <v>139625</v>
      </c>
      <c r="J249" s="109">
        <v>9.6199999999999992</v>
      </c>
    </row>
    <row r="250" spans="1:10" ht="52.15" customHeight="1" x14ac:dyDescent="0.2">
      <c r="A250" s="113" t="s">
        <v>179</v>
      </c>
      <c r="B250" s="114" t="s">
        <v>221</v>
      </c>
      <c r="C250" s="113" t="s">
        <v>44</v>
      </c>
      <c r="D250" s="113" t="s">
        <v>220</v>
      </c>
      <c r="E250" s="112" t="s">
        <v>176</v>
      </c>
      <c r="F250" s="112"/>
      <c r="G250" s="111" t="s">
        <v>64</v>
      </c>
      <c r="H250" s="110">
        <v>6.4300000000000004E-5</v>
      </c>
      <c r="I250" s="109">
        <v>588651.54</v>
      </c>
      <c r="J250" s="109">
        <v>37.85</v>
      </c>
    </row>
    <row r="251" spans="1:10" ht="25.5" x14ac:dyDescent="0.2">
      <c r="A251" s="108"/>
      <c r="B251" s="108"/>
      <c r="C251" s="108"/>
      <c r="D251" s="108"/>
      <c r="E251" s="108" t="s">
        <v>175</v>
      </c>
      <c r="F251" s="106">
        <v>0</v>
      </c>
      <c r="G251" s="108" t="s">
        <v>174</v>
      </c>
      <c r="H251" s="106">
        <v>0</v>
      </c>
      <c r="I251" s="108" t="s">
        <v>173</v>
      </c>
      <c r="J251" s="106">
        <v>0</v>
      </c>
    </row>
    <row r="252" spans="1:10" ht="15" thickBot="1" x14ac:dyDescent="0.25">
      <c r="A252" s="108"/>
      <c r="B252" s="108"/>
      <c r="C252" s="108"/>
      <c r="D252" s="108"/>
      <c r="E252" s="108" t="s">
        <v>172</v>
      </c>
      <c r="F252" s="106">
        <v>11.36</v>
      </c>
      <c r="G252" s="108"/>
      <c r="H252" s="107" t="s">
        <v>171</v>
      </c>
      <c r="I252" s="107"/>
      <c r="J252" s="106">
        <v>58.83</v>
      </c>
    </row>
    <row r="253" spans="1:10" ht="1.1499999999999999" customHeight="1" thickTop="1" x14ac:dyDescent="0.2">
      <c r="A253" s="105"/>
      <c r="B253" s="105"/>
      <c r="C253" s="105"/>
      <c r="D253" s="105"/>
      <c r="E253" s="105"/>
      <c r="F253" s="105"/>
      <c r="G253" s="105"/>
      <c r="H253" s="105"/>
      <c r="I253" s="105"/>
      <c r="J253" s="105"/>
    </row>
    <row r="254" spans="1:10" ht="18" customHeight="1" x14ac:dyDescent="0.2">
      <c r="A254" s="29"/>
      <c r="B254" s="28" t="s">
        <v>139</v>
      </c>
      <c r="C254" s="29" t="s">
        <v>138</v>
      </c>
      <c r="D254" s="29" t="s">
        <v>9</v>
      </c>
      <c r="E254" s="123" t="s">
        <v>203</v>
      </c>
      <c r="F254" s="123"/>
      <c r="G254" s="48" t="s">
        <v>137</v>
      </c>
      <c r="H254" s="28" t="s">
        <v>136</v>
      </c>
      <c r="I254" s="28" t="s">
        <v>135</v>
      </c>
      <c r="J254" s="28" t="s">
        <v>10</v>
      </c>
    </row>
    <row r="255" spans="1:10" ht="64.900000000000006" customHeight="1" x14ac:dyDescent="0.2">
      <c r="A255" s="40" t="s">
        <v>202</v>
      </c>
      <c r="B255" s="38" t="s">
        <v>219</v>
      </c>
      <c r="C255" s="40" t="s">
        <v>44</v>
      </c>
      <c r="D255" s="40" t="s">
        <v>218</v>
      </c>
      <c r="E255" s="122" t="s">
        <v>217</v>
      </c>
      <c r="F255" s="122"/>
      <c r="G255" s="39" t="s">
        <v>130</v>
      </c>
      <c r="H255" s="121">
        <v>1</v>
      </c>
      <c r="I255" s="37">
        <v>155.13999999999999</v>
      </c>
      <c r="J255" s="37">
        <v>155.13999999999999</v>
      </c>
    </row>
    <row r="256" spans="1:10" ht="24" customHeight="1" x14ac:dyDescent="0.2">
      <c r="A256" s="113" t="s">
        <v>179</v>
      </c>
      <c r="B256" s="114" t="s">
        <v>216</v>
      </c>
      <c r="C256" s="113" t="s">
        <v>44</v>
      </c>
      <c r="D256" s="113" t="s">
        <v>215</v>
      </c>
      <c r="E256" s="112" t="s">
        <v>214</v>
      </c>
      <c r="F256" s="112"/>
      <c r="G256" s="111" t="s">
        <v>159</v>
      </c>
      <c r="H256" s="110">
        <v>26.43</v>
      </c>
      <c r="I256" s="109">
        <v>5.87</v>
      </c>
      <c r="J256" s="109">
        <v>155.13999999999999</v>
      </c>
    </row>
    <row r="257" spans="1:10" ht="25.5" x14ac:dyDescent="0.2">
      <c r="A257" s="108"/>
      <c r="B257" s="108"/>
      <c r="C257" s="108"/>
      <c r="D257" s="108"/>
      <c r="E257" s="108" t="s">
        <v>175</v>
      </c>
      <c r="F257" s="106">
        <v>0</v>
      </c>
      <c r="G257" s="108" t="s">
        <v>174</v>
      </c>
      <c r="H257" s="106">
        <v>0</v>
      </c>
      <c r="I257" s="108" t="s">
        <v>173</v>
      </c>
      <c r="J257" s="106">
        <v>0</v>
      </c>
    </row>
    <row r="258" spans="1:10" ht="15" thickBot="1" x14ac:dyDescent="0.25">
      <c r="A258" s="108"/>
      <c r="B258" s="108"/>
      <c r="C258" s="108"/>
      <c r="D258" s="108"/>
      <c r="E258" s="108" t="s">
        <v>172</v>
      </c>
      <c r="F258" s="106">
        <v>37.14</v>
      </c>
      <c r="G258" s="108"/>
      <c r="H258" s="107" t="s">
        <v>171</v>
      </c>
      <c r="I258" s="107"/>
      <c r="J258" s="106">
        <v>192.28</v>
      </c>
    </row>
    <row r="259" spans="1:10" ht="1.1499999999999999" customHeight="1" thickTop="1" x14ac:dyDescent="0.2">
      <c r="A259" s="105"/>
      <c r="B259" s="105"/>
      <c r="C259" s="105"/>
      <c r="D259" s="105"/>
      <c r="E259" s="105"/>
      <c r="F259" s="105"/>
      <c r="G259" s="105"/>
      <c r="H259" s="105"/>
      <c r="I259" s="105"/>
      <c r="J259" s="105"/>
    </row>
    <row r="260" spans="1:10" ht="18" customHeight="1" x14ac:dyDescent="0.2">
      <c r="A260" s="29"/>
      <c r="B260" s="28" t="s">
        <v>139</v>
      </c>
      <c r="C260" s="29" t="s">
        <v>138</v>
      </c>
      <c r="D260" s="29" t="s">
        <v>9</v>
      </c>
      <c r="E260" s="123" t="s">
        <v>203</v>
      </c>
      <c r="F260" s="123"/>
      <c r="G260" s="48" t="s">
        <v>137</v>
      </c>
      <c r="H260" s="28" t="s">
        <v>136</v>
      </c>
      <c r="I260" s="28" t="s">
        <v>135</v>
      </c>
      <c r="J260" s="28" t="s">
        <v>10</v>
      </c>
    </row>
    <row r="261" spans="1:10" ht="25.9" customHeight="1" x14ac:dyDescent="0.2">
      <c r="A261" s="40" t="s">
        <v>202</v>
      </c>
      <c r="B261" s="38" t="s">
        <v>213</v>
      </c>
      <c r="C261" s="40" t="s">
        <v>44</v>
      </c>
      <c r="D261" s="40" t="s">
        <v>212</v>
      </c>
      <c r="E261" s="122" t="s">
        <v>196</v>
      </c>
      <c r="F261" s="122"/>
      <c r="G261" s="39" t="s">
        <v>130</v>
      </c>
      <c r="H261" s="121">
        <v>1</v>
      </c>
      <c r="I261" s="37">
        <v>22.33</v>
      </c>
      <c r="J261" s="37">
        <v>22.33</v>
      </c>
    </row>
    <row r="262" spans="1:10" ht="25.9" customHeight="1" x14ac:dyDescent="0.2">
      <c r="A262" s="119" t="s">
        <v>199</v>
      </c>
      <c r="B262" s="120" t="s">
        <v>211</v>
      </c>
      <c r="C262" s="119" t="s">
        <v>44</v>
      </c>
      <c r="D262" s="119" t="s">
        <v>210</v>
      </c>
      <c r="E262" s="118" t="s">
        <v>196</v>
      </c>
      <c r="F262" s="118"/>
      <c r="G262" s="117" t="s">
        <v>130</v>
      </c>
      <c r="H262" s="116">
        <v>1</v>
      </c>
      <c r="I262" s="115">
        <v>0.3</v>
      </c>
      <c r="J262" s="115">
        <v>0.3</v>
      </c>
    </row>
    <row r="263" spans="1:10" ht="24" customHeight="1" x14ac:dyDescent="0.2">
      <c r="A263" s="113" t="s">
        <v>179</v>
      </c>
      <c r="B263" s="114" t="s">
        <v>209</v>
      </c>
      <c r="C263" s="113" t="s">
        <v>44</v>
      </c>
      <c r="D263" s="113" t="s">
        <v>208</v>
      </c>
      <c r="E263" s="112" t="s">
        <v>193</v>
      </c>
      <c r="F263" s="112"/>
      <c r="G263" s="111" t="s">
        <v>130</v>
      </c>
      <c r="H263" s="110">
        <v>1</v>
      </c>
      <c r="I263" s="109">
        <v>18.03</v>
      </c>
      <c r="J263" s="109">
        <v>18.03</v>
      </c>
    </row>
    <row r="264" spans="1:10" ht="25.9" customHeight="1" x14ac:dyDescent="0.2">
      <c r="A264" s="113" t="s">
        <v>179</v>
      </c>
      <c r="B264" s="114" t="s">
        <v>192</v>
      </c>
      <c r="C264" s="113" t="s">
        <v>44</v>
      </c>
      <c r="D264" s="113" t="s">
        <v>191</v>
      </c>
      <c r="E264" s="112" t="s">
        <v>185</v>
      </c>
      <c r="F264" s="112"/>
      <c r="G264" s="111" t="s">
        <v>130</v>
      </c>
      <c r="H264" s="110">
        <v>1</v>
      </c>
      <c r="I264" s="109">
        <v>1.0900000000000001</v>
      </c>
      <c r="J264" s="109">
        <v>1.0900000000000001</v>
      </c>
    </row>
    <row r="265" spans="1:10" ht="25.9" customHeight="1" x14ac:dyDescent="0.2">
      <c r="A265" s="113" t="s">
        <v>179</v>
      </c>
      <c r="B265" s="114" t="s">
        <v>190</v>
      </c>
      <c r="C265" s="113" t="s">
        <v>44</v>
      </c>
      <c r="D265" s="113" t="s">
        <v>189</v>
      </c>
      <c r="E265" s="112" t="s">
        <v>188</v>
      </c>
      <c r="F265" s="112"/>
      <c r="G265" s="111" t="s">
        <v>130</v>
      </c>
      <c r="H265" s="110">
        <v>1</v>
      </c>
      <c r="I265" s="109">
        <v>0.87</v>
      </c>
      <c r="J265" s="109">
        <v>0.87</v>
      </c>
    </row>
    <row r="266" spans="1:10" ht="25.9" customHeight="1" x14ac:dyDescent="0.2">
      <c r="A266" s="113" t="s">
        <v>179</v>
      </c>
      <c r="B266" s="114" t="s">
        <v>187</v>
      </c>
      <c r="C266" s="113" t="s">
        <v>44</v>
      </c>
      <c r="D266" s="113" t="s">
        <v>186</v>
      </c>
      <c r="E266" s="112" t="s">
        <v>185</v>
      </c>
      <c r="F266" s="112"/>
      <c r="G266" s="111" t="s">
        <v>130</v>
      </c>
      <c r="H266" s="110">
        <v>1</v>
      </c>
      <c r="I266" s="109">
        <v>1.1399999999999999</v>
      </c>
      <c r="J266" s="109">
        <v>1.1399999999999999</v>
      </c>
    </row>
    <row r="267" spans="1:10" ht="25.9" customHeight="1" x14ac:dyDescent="0.2">
      <c r="A267" s="113" t="s">
        <v>179</v>
      </c>
      <c r="B267" s="114" t="s">
        <v>184</v>
      </c>
      <c r="C267" s="113" t="s">
        <v>44</v>
      </c>
      <c r="D267" s="113" t="s">
        <v>183</v>
      </c>
      <c r="E267" s="112" t="s">
        <v>182</v>
      </c>
      <c r="F267" s="112"/>
      <c r="G267" s="111" t="s">
        <v>130</v>
      </c>
      <c r="H267" s="110">
        <v>1</v>
      </c>
      <c r="I267" s="109">
        <v>7.0000000000000007E-2</v>
      </c>
      <c r="J267" s="109">
        <v>7.0000000000000007E-2</v>
      </c>
    </row>
    <row r="268" spans="1:10" ht="25.9" customHeight="1" x14ac:dyDescent="0.2">
      <c r="A268" s="113" t="s">
        <v>179</v>
      </c>
      <c r="B268" s="114" t="s">
        <v>207</v>
      </c>
      <c r="C268" s="113" t="s">
        <v>44</v>
      </c>
      <c r="D268" s="113" t="s">
        <v>206</v>
      </c>
      <c r="E268" s="112" t="s">
        <v>176</v>
      </c>
      <c r="F268" s="112"/>
      <c r="G268" s="111" t="s">
        <v>130</v>
      </c>
      <c r="H268" s="110">
        <v>1</v>
      </c>
      <c r="I268" s="109">
        <v>0.01</v>
      </c>
      <c r="J268" s="109">
        <v>0.01</v>
      </c>
    </row>
    <row r="269" spans="1:10" ht="25.9" customHeight="1" x14ac:dyDescent="0.2">
      <c r="A269" s="113" t="s">
        <v>179</v>
      </c>
      <c r="B269" s="114" t="s">
        <v>205</v>
      </c>
      <c r="C269" s="113" t="s">
        <v>44</v>
      </c>
      <c r="D269" s="113" t="s">
        <v>204</v>
      </c>
      <c r="E269" s="112" t="s">
        <v>176</v>
      </c>
      <c r="F269" s="112"/>
      <c r="G269" s="111" t="s">
        <v>130</v>
      </c>
      <c r="H269" s="110">
        <v>1</v>
      </c>
      <c r="I269" s="109">
        <v>0.82</v>
      </c>
      <c r="J269" s="109">
        <v>0.82</v>
      </c>
    </row>
    <row r="270" spans="1:10" ht="25.5" x14ac:dyDescent="0.2">
      <c r="A270" s="108"/>
      <c r="B270" s="108"/>
      <c r="C270" s="108"/>
      <c r="D270" s="108"/>
      <c r="E270" s="108" t="s">
        <v>175</v>
      </c>
      <c r="F270" s="106">
        <v>18.329999999999998</v>
      </c>
      <c r="G270" s="108" t="s">
        <v>174</v>
      </c>
      <c r="H270" s="106">
        <v>0</v>
      </c>
      <c r="I270" s="108" t="s">
        <v>173</v>
      </c>
      <c r="J270" s="106">
        <v>18.329999999999998</v>
      </c>
    </row>
    <row r="271" spans="1:10" ht="15" thickBot="1" x14ac:dyDescent="0.25">
      <c r="A271" s="108"/>
      <c r="B271" s="108"/>
      <c r="C271" s="108"/>
      <c r="D271" s="108"/>
      <c r="E271" s="108" t="s">
        <v>172</v>
      </c>
      <c r="F271" s="106">
        <v>5.34</v>
      </c>
      <c r="G271" s="108"/>
      <c r="H271" s="107" t="s">
        <v>171</v>
      </c>
      <c r="I271" s="107"/>
      <c r="J271" s="106">
        <v>27.67</v>
      </c>
    </row>
    <row r="272" spans="1:10" ht="1.1499999999999999" customHeight="1" thickTop="1" x14ac:dyDescent="0.2">
      <c r="A272" s="105"/>
      <c r="B272" s="105"/>
      <c r="C272" s="105"/>
      <c r="D272" s="105"/>
      <c r="E272" s="105"/>
      <c r="F272" s="105"/>
      <c r="G272" s="105"/>
      <c r="H272" s="105"/>
      <c r="I272" s="105"/>
      <c r="J272" s="105"/>
    </row>
    <row r="273" spans="1:10" ht="18" customHeight="1" x14ac:dyDescent="0.2">
      <c r="A273" s="29"/>
      <c r="B273" s="28" t="s">
        <v>139</v>
      </c>
      <c r="C273" s="29" t="s">
        <v>138</v>
      </c>
      <c r="D273" s="29" t="s">
        <v>9</v>
      </c>
      <c r="E273" s="123" t="s">
        <v>203</v>
      </c>
      <c r="F273" s="123"/>
      <c r="G273" s="48" t="s">
        <v>137</v>
      </c>
      <c r="H273" s="28" t="s">
        <v>136</v>
      </c>
      <c r="I273" s="28" t="s">
        <v>135</v>
      </c>
      <c r="J273" s="28" t="s">
        <v>10</v>
      </c>
    </row>
    <row r="274" spans="1:10" ht="24" customHeight="1" x14ac:dyDescent="0.2">
      <c r="A274" s="40" t="s">
        <v>202</v>
      </c>
      <c r="B274" s="38" t="s">
        <v>201</v>
      </c>
      <c r="C274" s="40" t="s">
        <v>44</v>
      </c>
      <c r="D274" s="40" t="s">
        <v>200</v>
      </c>
      <c r="E274" s="122" t="s">
        <v>196</v>
      </c>
      <c r="F274" s="122"/>
      <c r="G274" s="39" t="s">
        <v>130</v>
      </c>
      <c r="H274" s="121">
        <v>1</v>
      </c>
      <c r="I274" s="37">
        <v>19.29</v>
      </c>
      <c r="J274" s="37">
        <v>19.29</v>
      </c>
    </row>
    <row r="275" spans="1:10" ht="25.9" customHeight="1" x14ac:dyDescent="0.2">
      <c r="A275" s="119" t="s">
        <v>199</v>
      </c>
      <c r="B275" s="120" t="s">
        <v>198</v>
      </c>
      <c r="C275" s="119" t="s">
        <v>44</v>
      </c>
      <c r="D275" s="119" t="s">
        <v>197</v>
      </c>
      <c r="E275" s="118" t="s">
        <v>196</v>
      </c>
      <c r="F275" s="118"/>
      <c r="G275" s="117" t="s">
        <v>130</v>
      </c>
      <c r="H275" s="116">
        <v>1</v>
      </c>
      <c r="I275" s="115">
        <v>0.31</v>
      </c>
      <c r="J275" s="115">
        <v>0.31</v>
      </c>
    </row>
    <row r="276" spans="1:10" ht="24" customHeight="1" x14ac:dyDescent="0.2">
      <c r="A276" s="113" t="s">
        <v>179</v>
      </c>
      <c r="B276" s="114" t="s">
        <v>195</v>
      </c>
      <c r="C276" s="113" t="s">
        <v>44</v>
      </c>
      <c r="D276" s="113" t="s">
        <v>194</v>
      </c>
      <c r="E276" s="112" t="s">
        <v>193</v>
      </c>
      <c r="F276" s="112"/>
      <c r="G276" s="111" t="s">
        <v>130</v>
      </c>
      <c r="H276" s="110">
        <v>1</v>
      </c>
      <c r="I276" s="109">
        <v>13.97</v>
      </c>
      <c r="J276" s="109">
        <v>13.97</v>
      </c>
    </row>
    <row r="277" spans="1:10" ht="25.9" customHeight="1" x14ac:dyDescent="0.2">
      <c r="A277" s="113" t="s">
        <v>179</v>
      </c>
      <c r="B277" s="114" t="s">
        <v>192</v>
      </c>
      <c r="C277" s="113" t="s">
        <v>44</v>
      </c>
      <c r="D277" s="113" t="s">
        <v>191</v>
      </c>
      <c r="E277" s="112" t="s">
        <v>185</v>
      </c>
      <c r="F277" s="112"/>
      <c r="G277" s="111" t="s">
        <v>130</v>
      </c>
      <c r="H277" s="110">
        <v>1</v>
      </c>
      <c r="I277" s="109">
        <v>1.0900000000000001</v>
      </c>
      <c r="J277" s="109">
        <v>1.0900000000000001</v>
      </c>
    </row>
    <row r="278" spans="1:10" ht="25.9" customHeight="1" x14ac:dyDescent="0.2">
      <c r="A278" s="113" t="s">
        <v>179</v>
      </c>
      <c r="B278" s="114" t="s">
        <v>190</v>
      </c>
      <c r="C278" s="113" t="s">
        <v>44</v>
      </c>
      <c r="D278" s="113" t="s">
        <v>189</v>
      </c>
      <c r="E278" s="112" t="s">
        <v>188</v>
      </c>
      <c r="F278" s="112"/>
      <c r="G278" s="111" t="s">
        <v>130</v>
      </c>
      <c r="H278" s="110">
        <v>1</v>
      </c>
      <c r="I278" s="109">
        <v>0.87</v>
      </c>
      <c r="J278" s="109">
        <v>0.87</v>
      </c>
    </row>
    <row r="279" spans="1:10" ht="25.9" customHeight="1" x14ac:dyDescent="0.2">
      <c r="A279" s="113" t="s">
        <v>179</v>
      </c>
      <c r="B279" s="114" t="s">
        <v>187</v>
      </c>
      <c r="C279" s="113" t="s">
        <v>44</v>
      </c>
      <c r="D279" s="113" t="s">
        <v>186</v>
      </c>
      <c r="E279" s="112" t="s">
        <v>185</v>
      </c>
      <c r="F279" s="112"/>
      <c r="G279" s="111" t="s">
        <v>130</v>
      </c>
      <c r="H279" s="110">
        <v>1</v>
      </c>
      <c r="I279" s="109">
        <v>1.1399999999999999</v>
      </c>
      <c r="J279" s="109">
        <v>1.1399999999999999</v>
      </c>
    </row>
    <row r="280" spans="1:10" ht="25.9" customHeight="1" x14ac:dyDescent="0.2">
      <c r="A280" s="113" t="s">
        <v>179</v>
      </c>
      <c r="B280" s="114" t="s">
        <v>184</v>
      </c>
      <c r="C280" s="113" t="s">
        <v>44</v>
      </c>
      <c r="D280" s="113" t="s">
        <v>183</v>
      </c>
      <c r="E280" s="112" t="s">
        <v>182</v>
      </c>
      <c r="F280" s="112"/>
      <c r="G280" s="111" t="s">
        <v>130</v>
      </c>
      <c r="H280" s="110">
        <v>1</v>
      </c>
      <c r="I280" s="109">
        <v>7.0000000000000007E-2</v>
      </c>
      <c r="J280" s="109">
        <v>7.0000000000000007E-2</v>
      </c>
    </row>
    <row r="281" spans="1:10" ht="25.9" customHeight="1" x14ac:dyDescent="0.2">
      <c r="A281" s="113" t="s">
        <v>179</v>
      </c>
      <c r="B281" s="114" t="s">
        <v>181</v>
      </c>
      <c r="C281" s="113" t="s">
        <v>44</v>
      </c>
      <c r="D281" s="113" t="s">
        <v>180</v>
      </c>
      <c r="E281" s="112" t="s">
        <v>176</v>
      </c>
      <c r="F281" s="112"/>
      <c r="G281" s="111" t="s">
        <v>130</v>
      </c>
      <c r="H281" s="110">
        <v>1</v>
      </c>
      <c r="I281" s="109">
        <v>0.59</v>
      </c>
      <c r="J281" s="109">
        <v>0.59</v>
      </c>
    </row>
    <row r="282" spans="1:10" ht="25.9" customHeight="1" x14ac:dyDescent="0.2">
      <c r="A282" s="113" t="s">
        <v>179</v>
      </c>
      <c r="B282" s="114" t="s">
        <v>178</v>
      </c>
      <c r="C282" s="113" t="s">
        <v>44</v>
      </c>
      <c r="D282" s="113" t="s">
        <v>177</v>
      </c>
      <c r="E282" s="112" t="s">
        <v>176</v>
      </c>
      <c r="F282" s="112"/>
      <c r="G282" s="111" t="s">
        <v>130</v>
      </c>
      <c r="H282" s="110">
        <v>1</v>
      </c>
      <c r="I282" s="109">
        <v>1.25</v>
      </c>
      <c r="J282" s="109">
        <v>1.25</v>
      </c>
    </row>
    <row r="283" spans="1:10" ht="25.5" x14ac:dyDescent="0.2">
      <c r="A283" s="108"/>
      <c r="B283" s="108"/>
      <c r="C283" s="108"/>
      <c r="D283" s="108"/>
      <c r="E283" s="108" t="s">
        <v>175</v>
      </c>
      <c r="F283" s="106">
        <v>14.28</v>
      </c>
      <c r="G283" s="108" t="s">
        <v>174</v>
      </c>
      <c r="H283" s="106">
        <v>0</v>
      </c>
      <c r="I283" s="108" t="s">
        <v>173</v>
      </c>
      <c r="J283" s="106">
        <v>14.28</v>
      </c>
    </row>
    <row r="284" spans="1:10" ht="15" thickBot="1" x14ac:dyDescent="0.25">
      <c r="A284" s="108"/>
      <c r="B284" s="108"/>
      <c r="C284" s="108"/>
      <c r="D284" s="108"/>
      <c r="E284" s="108" t="s">
        <v>172</v>
      </c>
      <c r="F284" s="106">
        <v>4.6100000000000003</v>
      </c>
      <c r="G284" s="108"/>
      <c r="H284" s="107" t="s">
        <v>171</v>
      </c>
      <c r="I284" s="107"/>
      <c r="J284" s="106">
        <v>23.9</v>
      </c>
    </row>
    <row r="285" spans="1:10" ht="1.1499999999999999" customHeight="1" thickTop="1" x14ac:dyDescent="0.2">
      <c r="A285" s="105"/>
      <c r="B285" s="105"/>
      <c r="C285" s="105"/>
      <c r="D285" s="105"/>
      <c r="E285" s="105"/>
      <c r="F285" s="105"/>
      <c r="G285" s="105"/>
      <c r="H285" s="105"/>
      <c r="I285" s="105"/>
      <c r="J285" s="105"/>
    </row>
    <row r="286" spans="1:10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</row>
    <row r="287" spans="1:10" x14ac:dyDescent="0.2">
      <c r="A287" s="33"/>
      <c r="B287" s="33"/>
      <c r="C287" s="33"/>
      <c r="D287" s="35"/>
      <c r="E287" s="22"/>
      <c r="F287" s="24" t="s">
        <v>22</v>
      </c>
      <c r="G287" s="33"/>
      <c r="H287" s="34">
        <v>51267.33</v>
      </c>
      <c r="I287" s="33"/>
      <c r="J287" s="33"/>
    </row>
    <row r="288" spans="1:10" x14ac:dyDescent="0.2">
      <c r="A288" s="33"/>
      <c r="B288" s="33"/>
      <c r="C288" s="33"/>
      <c r="D288" s="35"/>
      <c r="E288" s="22"/>
      <c r="F288" s="24" t="s">
        <v>23</v>
      </c>
      <c r="G288" s="33"/>
      <c r="H288" s="34">
        <v>12271.1</v>
      </c>
      <c r="I288" s="33"/>
      <c r="J288" s="33"/>
    </row>
    <row r="289" spans="1:10" x14ac:dyDescent="0.2">
      <c r="A289" s="33"/>
      <c r="B289" s="33"/>
      <c r="C289" s="33"/>
      <c r="D289" s="35"/>
      <c r="E289" s="22"/>
      <c r="F289" s="24" t="s">
        <v>24</v>
      </c>
      <c r="G289" s="33"/>
      <c r="H289" s="34">
        <v>63538.43</v>
      </c>
      <c r="I289" s="33"/>
      <c r="J289" s="33"/>
    </row>
    <row r="290" spans="1:10" ht="60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</row>
    <row r="291" spans="1:10" ht="70.150000000000006" customHeight="1" x14ac:dyDescent="0.2">
      <c r="A291" s="19" t="s">
        <v>25</v>
      </c>
      <c r="B291" s="14"/>
      <c r="C291" s="14"/>
      <c r="D291" s="14"/>
      <c r="E291" s="14"/>
      <c r="F291" s="14"/>
      <c r="G291" s="14"/>
      <c r="H291" s="14"/>
      <c r="I291" s="14"/>
      <c r="J291" s="14"/>
    </row>
  </sheetData>
  <mergeCells count="241">
    <mergeCell ref="A291:J291"/>
    <mergeCell ref="E278:F278"/>
    <mergeCell ref="E279:F279"/>
    <mergeCell ref="E280:F280"/>
    <mergeCell ref="E281:F281"/>
    <mergeCell ref="E282:F282"/>
    <mergeCell ref="H284:I284"/>
    <mergeCell ref="A287:C287"/>
    <mergeCell ref="F287:G287"/>
    <mergeCell ref="H287:J287"/>
    <mergeCell ref="E277:F277"/>
    <mergeCell ref="A288:C288"/>
    <mergeCell ref="F288:G288"/>
    <mergeCell ref="H288:J288"/>
    <mergeCell ref="A289:C289"/>
    <mergeCell ref="F289:G289"/>
    <mergeCell ref="H289:J289"/>
    <mergeCell ref="E269:F269"/>
    <mergeCell ref="H271:I271"/>
    <mergeCell ref="E273:F273"/>
    <mergeCell ref="E274:F274"/>
    <mergeCell ref="E275:F275"/>
    <mergeCell ref="E276:F276"/>
    <mergeCell ref="E263:F263"/>
    <mergeCell ref="E264:F264"/>
    <mergeCell ref="E265:F265"/>
    <mergeCell ref="E266:F266"/>
    <mergeCell ref="E267:F267"/>
    <mergeCell ref="E268:F268"/>
    <mergeCell ref="E255:F255"/>
    <mergeCell ref="E256:F256"/>
    <mergeCell ref="H258:I258"/>
    <mergeCell ref="E260:F260"/>
    <mergeCell ref="E261:F261"/>
    <mergeCell ref="E262:F262"/>
    <mergeCell ref="E247:F247"/>
    <mergeCell ref="E248:F248"/>
    <mergeCell ref="E249:F249"/>
    <mergeCell ref="E250:F250"/>
    <mergeCell ref="H252:I252"/>
    <mergeCell ref="E254:F254"/>
    <mergeCell ref="H238:I238"/>
    <mergeCell ref="E240:F240"/>
    <mergeCell ref="E241:F241"/>
    <mergeCell ref="E242:F242"/>
    <mergeCell ref="E243:F243"/>
    <mergeCell ref="H245:I245"/>
    <mergeCell ref="E229:F229"/>
    <mergeCell ref="H231:I231"/>
    <mergeCell ref="E233:F233"/>
    <mergeCell ref="E234:F234"/>
    <mergeCell ref="E235:F235"/>
    <mergeCell ref="E236:F236"/>
    <mergeCell ref="E221:F221"/>
    <mergeCell ref="E222:F222"/>
    <mergeCell ref="H224:I224"/>
    <mergeCell ref="E226:F226"/>
    <mergeCell ref="E227:F227"/>
    <mergeCell ref="E228:F228"/>
    <mergeCell ref="E215:F215"/>
    <mergeCell ref="E216:F216"/>
    <mergeCell ref="E217:F217"/>
    <mergeCell ref="E218:F218"/>
    <mergeCell ref="E219:F219"/>
    <mergeCell ref="E220:F220"/>
    <mergeCell ref="E207:F207"/>
    <mergeCell ref="E208:F208"/>
    <mergeCell ref="E209:F209"/>
    <mergeCell ref="E210:F210"/>
    <mergeCell ref="E211:F211"/>
    <mergeCell ref="H213:I213"/>
    <mergeCell ref="E201:F201"/>
    <mergeCell ref="E202:F202"/>
    <mergeCell ref="E203:F203"/>
    <mergeCell ref="E204:F204"/>
    <mergeCell ref="E205:F205"/>
    <mergeCell ref="E206:F206"/>
    <mergeCell ref="E195:F195"/>
    <mergeCell ref="E196:F196"/>
    <mergeCell ref="E197:F197"/>
    <mergeCell ref="E198:F198"/>
    <mergeCell ref="E199:F199"/>
    <mergeCell ref="E200:F200"/>
    <mergeCell ref="E187:F187"/>
    <mergeCell ref="E188:F188"/>
    <mergeCell ref="H190:I190"/>
    <mergeCell ref="E192:F192"/>
    <mergeCell ref="E193:F193"/>
    <mergeCell ref="E194:F194"/>
    <mergeCell ref="E181:F181"/>
    <mergeCell ref="E182:F182"/>
    <mergeCell ref="E183:F183"/>
    <mergeCell ref="E184:F184"/>
    <mergeCell ref="E185:F185"/>
    <mergeCell ref="E186:F186"/>
    <mergeCell ref="E175:F175"/>
    <mergeCell ref="E176:F176"/>
    <mergeCell ref="E177:F177"/>
    <mergeCell ref="E178:F178"/>
    <mergeCell ref="E179:F179"/>
    <mergeCell ref="E180:F180"/>
    <mergeCell ref="E169:F169"/>
    <mergeCell ref="E170:F170"/>
    <mergeCell ref="E171:F171"/>
    <mergeCell ref="E172:F172"/>
    <mergeCell ref="E173:F173"/>
    <mergeCell ref="E174:F174"/>
    <mergeCell ref="E161:F161"/>
    <mergeCell ref="E162:F162"/>
    <mergeCell ref="E163:F163"/>
    <mergeCell ref="E164:F164"/>
    <mergeCell ref="E165:F165"/>
    <mergeCell ref="H167:I167"/>
    <mergeCell ref="H154:I154"/>
    <mergeCell ref="E156:F156"/>
    <mergeCell ref="E157:F157"/>
    <mergeCell ref="E158:F158"/>
    <mergeCell ref="E159:F159"/>
    <mergeCell ref="E160:F160"/>
    <mergeCell ref="E145:F145"/>
    <mergeCell ref="E146:F146"/>
    <mergeCell ref="H148:I148"/>
    <mergeCell ref="E150:F150"/>
    <mergeCell ref="E151:F151"/>
    <mergeCell ref="E152:F152"/>
    <mergeCell ref="H136:I136"/>
    <mergeCell ref="E138:F138"/>
    <mergeCell ref="E139:F139"/>
    <mergeCell ref="E140:F140"/>
    <mergeCell ref="H142:I142"/>
    <mergeCell ref="E144:F144"/>
    <mergeCell ref="E127:F127"/>
    <mergeCell ref="E128:F128"/>
    <mergeCell ref="H130:I130"/>
    <mergeCell ref="E132:F132"/>
    <mergeCell ref="E133:F133"/>
    <mergeCell ref="E134:F134"/>
    <mergeCell ref="H118:I118"/>
    <mergeCell ref="E120:F120"/>
    <mergeCell ref="E121:F121"/>
    <mergeCell ref="E122:F122"/>
    <mergeCell ref="H124:I124"/>
    <mergeCell ref="E126:F126"/>
    <mergeCell ref="E111:F111"/>
    <mergeCell ref="E112:F112"/>
    <mergeCell ref="E113:F113"/>
    <mergeCell ref="E114:F114"/>
    <mergeCell ref="E115:F115"/>
    <mergeCell ref="E116:F116"/>
    <mergeCell ref="H104:I104"/>
    <mergeCell ref="A106:J106"/>
    <mergeCell ref="E107:F107"/>
    <mergeCell ref="E108:F108"/>
    <mergeCell ref="E109:F109"/>
    <mergeCell ref="E110:F110"/>
    <mergeCell ref="E95:F95"/>
    <mergeCell ref="E96:F96"/>
    <mergeCell ref="H98:I98"/>
    <mergeCell ref="E100:F100"/>
    <mergeCell ref="E101:F101"/>
    <mergeCell ref="E102:F102"/>
    <mergeCell ref="E87:F87"/>
    <mergeCell ref="E88:F88"/>
    <mergeCell ref="E89:F89"/>
    <mergeCell ref="E90:F90"/>
    <mergeCell ref="H92:I92"/>
    <mergeCell ref="E94:F94"/>
    <mergeCell ref="E79:F79"/>
    <mergeCell ref="E80:F80"/>
    <mergeCell ref="H82:I82"/>
    <mergeCell ref="E84:F84"/>
    <mergeCell ref="E85:F85"/>
    <mergeCell ref="E86:F86"/>
    <mergeCell ref="E71:F71"/>
    <mergeCell ref="H73:I73"/>
    <mergeCell ref="E75:F75"/>
    <mergeCell ref="E76:F76"/>
    <mergeCell ref="E77:F77"/>
    <mergeCell ref="E78:F78"/>
    <mergeCell ref="E63:F63"/>
    <mergeCell ref="E64:F64"/>
    <mergeCell ref="H66:I66"/>
    <mergeCell ref="E68:F68"/>
    <mergeCell ref="E69:F69"/>
    <mergeCell ref="E70:F70"/>
    <mergeCell ref="E55:F55"/>
    <mergeCell ref="E56:F56"/>
    <mergeCell ref="E57:F57"/>
    <mergeCell ref="H59:I59"/>
    <mergeCell ref="E61:F61"/>
    <mergeCell ref="E62:F62"/>
    <mergeCell ref="E47:F47"/>
    <mergeCell ref="E48:F48"/>
    <mergeCell ref="H50:I50"/>
    <mergeCell ref="E52:F52"/>
    <mergeCell ref="E53:F53"/>
    <mergeCell ref="E54:F54"/>
    <mergeCell ref="E39:F39"/>
    <mergeCell ref="H41:I41"/>
    <mergeCell ref="E43:F43"/>
    <mergeCell ref="E44:F44"/>
    <mergeCell ref="E45:F45"/>
    <mergeCell ref="E46:F46"/>
    <mergeCell ref="E31:F31"/>
    <mergeCell ref="H33:I33"/>
    <mergeCell ref="E35:F35"/>
    <mergeCell ref="E36:F36"/>
    <mergeCell ref="E37:F37"/>
    <mergeCell ref="E38:F38"/>
    <mergeCell ref="E23:F23"/>
    <mergeCell ref="E24:F24"/>
    <mergeCell ref="E25:F25"/>
    <mergeCell ref="H27:I27"/>
    <mergeCell ref="E29:F29"/>
    <mergeCell ref="E30:F30"/>
    <mergeCell ref="E17:F17"/>
    <mergeCell ref="E18:F18"/>
    <mergeCell ref="E19:F19"/>
    <mergeCell ref="E20:F20"/>
    <mergeCell ref="E21:F21"/>
    <mergeCell ref="E22:F22"/>
    <mergeCell ref="E9:F9"/>
    <mergeCell ref="E10:F10"/>
    <mergeCell ref="E11:F11"/>
    <mergeCell ref="E12:F12"/>
    <mergeCell ref="H14:I14"/>
    <mergeCell ref="E16:F16"/>
    <mergeCell ref="A3:J3"/>
    <mergeCell ref="A4:J4"/>
    <mergeCell ref="E5:F5"/>
    <mergeCell ref="E6:F6"/>
    <mergeCell ref="E7:F7"/>
    <mergeCell ref="E8:F8"/>
    <mergeCell ref="C1:D1"/>
    <mergeCell ref="E1:F1"/>
    <mergeCell ref="G1:H1"/>
    <mergeCell ref="I1:J1"/>
    <mergeCell ref="C2:D2"/>
    <mergeCell ref="E2:F2"/>
    <mergeCell ref="G2:H2"/>
    <mergeCell ref="I2:J2"/>
  </mergeCells>
  <pageMargins left="0.5" right="0.5" top="1" bottom="1" header="0.5" footer="0.5"/>
  <pageSetup paperSize="9" scale="74" fitToHeight="0" orientation="landscape" r:id="rId1"/>
  <headerFooter>
    <oddHeader>&amp;L &amp;CPREFEITURA MUNICIPAL DE CLÁUDIA
CNPJ: N°01.310.499/0001-04 &amp;R</oddHeader>
    <oddFooter>&amp;L &amp;C   &amp;R</oddFooter>
  </headerFooter>
  <rowBreaks count="11" manualBreakCount="11">
    <brk id="23" max="16383" man="1"/>
    <brk id="51" max="16383" man="1"/>
    <brk id="73" max="16383" man="1"/>
    <brk id="105" max="9" man="1"/>
    <brk id="137" max="9" man="1"/>
    <brk id="168" max="16383" man="1"/>
    <brk id="190" max="16383" man="1"/>
    <brk id="217" max="9" man="1"/>
    <brk id="231" max="16383" man="1"/>
    <brk id="249" max="9" man="1"/>
    <brk id="277" max="9" man="1"/>
  </rowBreaks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0</xdr:col>
                <xdr:colOff>133350</xdr:colOff>
                <xdr:row>0</xdr:row>
                <xdr:rowOff>47625</xdr:rowOff>
              </from>
              <to>
                <xdr:col>1</xdr:col>
                <xdr:colOff>800100</xdr:colOff>
                <xdr:row>2</xdr:row>
                <xdr:rowOff>28575</xdr:rowOff>
              </to>
            </anchor>
          </objectPr>
        </oleObject>
      </mc:Choice>
      <mc:Fallback>
        <oleObject progId="PBrush"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BBA6-DACB-4020-BA5E-E058A5238E82}">
  <sheetPr>
    <pageSetUpPr fitToPage="1"/>
  </sheetPr>
  <dimension ref="A1:J37"/>
  <sheetViews>
    <sheetView showOutlineSymbols="0" showWhiteSpace="0" view="pageBreakPreview" topLeftCell="A8" zoomScale="60" zoomScaleNormal="100" workbookViewId="0">
      <selection activeCell="A2" sqref="A2"/>
    </sheetView>
  </sheetViews>
  <sheetFormatPr defaultRowHeight="14.25" x14ac:dyDescent="0.2"/>
  <cols>
    <col min="1" max="2" width="10" bestFit="1" customWidth="1"/>
    <col min="3" max="3" width="60" bestFit="1" customWidth="1"/>
    <col min="4" max="4" width="30" bestFit="1" customWidth="1"/>
    <col min="5" max="9" width="10" bestFit="1" customWidth="1"/>
    <col min="10" max="12" width="15" bestFit="1" customWidth="1"/>
  </cols>
  <sheetData>
    <row r="1" spans="1:10" ht="15" x14ac:dyDescent="0.2">
      <c r="A1" s="32"/>
      <c r="B1" s="32"/>
      <c r="C1" s="32" t="s">
        <v>0</v>
      </c>
      <c r="D1" s="32" t="s">
        <v>1</v>
      </c>
      <c r="E1" s="31" t="s">
        <v>2</v>
      </c>
      <c r="F1" s="31"/>
      <c r="G1" s="31"/>
      <c r="H1" s="31" t="s">
        <v>3</v>
      </c>
      <c r="I1" s="31"/>
      <c r="J1" s="14"/>
    </row>
    <row r="2" spans="1:10" ht="79.900000000000006" customHeight="1" x14ac:dyDescent="0.2">
      <c r="A2" s="23"/>
      <c r="B2" s="23"/>
      <c r="C2" s="23" t="s">
        <v>41</v>
      </c>
      <c r="D2" s="23" t="s">
        <v>4</v>
      </c>
      <c r="E2" s="24" t="s">
        <v>5</v>
      </c>
      <c r="F2" s="24"/>
      <c r="G2" s="24"/>
      <c r="H2" s="24" t="s">
        <v>6</v>
      </c>
      <c r="I2" s="24"/>
      <c r="J2" s="14"/>
    </row>
    <row r="3" spans="1:10" ht="15" x14ac:dyDescent="0.25">
      <c r="A3" s="30" t="s">
        <v>462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0" customHeight="1" x14ac:dyDescent="0.2">
      <c r="A4" s="28" t="s">
        <v>139</v>
      </c>
      <c r="B4" s="29" t="s">
        <v>138</v>
      </c>
      <c r="C4" s="29" t="s">
        <v>9</v>
      </c>
      <c r="D4" s="29" t="s">
        <v>203</v>
      </c>
      <c r="E4" s="48" t="s">
        <v>137</v>
      </c>
      <c r="F4" s="28" t="s">
        <v>136</v>
      </c>
      <c r="G4" s="28" t="s">
        <v>461</v>
      </c>
      <c r="H4" s="28" t="s">
        <v>10</v>
      </c>
      <c r="I4" s="28" t="s">
        <v>11</v>
      </c>
      <c r="J4" s="28" t="s">
        <v>460</v>
      </c>
    </row>
    <row r="5" spans="1:10" ht="52.15" customHeight="1" x14ac:dyDescent="0.2">
      <c r="A5" s="38" t="s">
        <v>78</v>
      </c>
      <c r="B5" s="40" t="s">
        <v>44</v>
      </c>
      <c r="C5" s="40" t="s">
        <v>77</v>
      </c>
      <c r="D5" s="40" t="s">
        <v>320</v>
      </c>
      <c r="E5" s="39" t="s">
        <v>64</v>
      </c>
      <c r="F5" s="38" t="s">
        <v>354</v>
      </c>
      <c r="G5" s="38" t="s">
        <v>459</v>
      </c>
      <c r="H5" s="38" t="s">
        <v>459</v>
      </c>
      <c r="I5" s="38" t="s">
        <v>458</v>
      </c>
      <c r="J5" s="38" t="s">
        <v>458</v>
      </c>
    </row>
    <row r="6" spans="1:10" ht="25.9" customHeight="1" x14ac:dyDescent="0.2">
      <c r="A6" s="38" t="s">
        <v>48</v>
      </c>
      <c r="B6" s="40" t="s">
        <v>44</v>
      </c>
      <c r="C6" s="40" t="s">
        <v>47</v>
      </c>
      <c r="D6" s="40" t="s">
        <v>312</v>
      </c>
      <c r="E6" s="39" t="s">
        <v>42</v>
      </c>
      <c r="F6" s="38" t="s">
        <v>445</v>
      </c>
      <c r="G6" s="38" t="s">
        <v>457</v>
      </c>
      <c r="H6" s="38" t="s">
        <v>456</v>
      </c>
      <c r="I6" s="38" t="s">
        <v>455</v>
      </c>
      <c r="J6" s="38" t="s">
        <v>454</v>
      </c>
    </row>
    <row r="7" spans="1:10" ht="24" customHeight="1" x14ac:dyDescent="0.2">
      <c r="A7" s="38" t="s">
        <v>128</v>
      </c>
      <c r="B7" s="40" t="s">
        <v>44</v>
      </c>
      <c r="C7" s="40" t="s">
        <v>127</v>
      </c>
      <c r="D7" s="40" t="s">
        <v>196</v>
      </c>
      <c r="E7" s="39" t="s">
        <v>126</v>
      </c>
      <c r="F7" s="38" t="s">
        <v>354</v>
      </c>
      <c r="G7" s="38" t="s">
        <v>453</v>
      </c>
      <c r="H7" s="38" t="s">
        <v>453</v>
      </c>
      <c r="I7" s="38" t="s">
        <v>452</v>
      </c>
      <c r="J7" s="38" t="s">
        <v>451</v>
      </c>
    </row>
    <row r="8" spans="1:10" ht="52.15" customHeight="1" x14ac:dyDescent="0.2">
      <c r="A8" s="38" t="s">
        <v>69</v>
      </c>
      <c r="B8" s="40" t="s">
        <v>44</v>
      </c>
      <c r="C8" s="40" t="s">
        <v>68</v>
      </c>
      <c r="D8" s="40" t="s">
        <v>320</v>
      </c>
      <c r="E8" s="39" t="s">
        <v>55</v>
      </c>
      <c r="F8" s="38" t="s">
        <v>450</v>
      </c>
      <c r="G8" s="38" t="s">
        <v>449</v>
      </c>
      <c r="H8" s="38" t="s">
        <v>448</v>
      </c>
      <c r="I8" s="38" t="s">
        <v>447</v>
      </c>
      <c r="J8" s="38" t="s">
        <v>446</v>
      </c>
    </row>
    <row r="9" spans="1:10" ht="24" customHeight="1" x14ac:dyDescent="0.2">
      <c r="A9" s="38" t="s">
        <v>45</v>
      </c>
      <c r="B9" s="40" t="s">
        <v>44</v>
      </c>
      <c r="C9" s="40" t="s">
        <v>43</v>
      </c>
      <c r="D9" s="40" t="s">
        <v>312</v>
      </c>
      <c r="E9" s="39" t="s">
        <v>42</v>
      </c>
      <c r="F9" s="38" t="s">
        <v>445</v>
      </c>
      <c r="G9" s="38" t="s">
        <v>444</v>
      </c>
      <c r="H9" s="38" t="s">
        <v>443</v>
      </c>
      <c r="I9" s="38" t="s">
        <v>442</v>
      </c>
      <c r="J9" s="38" t="s">
        <v>441</v>
      </c>
    </row>
    <row r="10" spans="1:10" ht="24" customHeight="1" x14ac:dyDescent="0.2">
      <c r="A10" s="43" t="s">
        <v>57</v>
      </c>
      <c r="B10" s="45" t="s">
        <v>52</v>
      </c>
      <c r="C10" s="45" t="s">
        <v>56</v>
      </c>
      <c r="D10" s="45" t="s">
        <v>176</v>
      </c>
      <c r="E10" s="44" t="s">
        <v>55</v>
      </c>
      <c r="F10" s="43" t="s">
        <v>440</v>
      </c>
      <c r="G10" s="43" t="s">
        <v>439</v>
      </c>
      <c r="H10" s="43" t="s">
        <v>438</v>
      </c>
      <c r="I10" s="43" t="s">
        <v>437</v>
      </c>
      <c r="J10" s="43" t="s">
        <v>436</v>
      </c>
    </row>
    <row r="11" spans="1:10" ht="25.9" customHeight="1" x14ac:dyDescent="0.2">
      <c r="A11" s="38" t="s">
        <v>62</v>
      </c>
      <c r="B11" s="40" t="s">
        <v>61</v>
      </c>
      <c r="C11" s="40" t="s">
        <v>60</v>
      </c>
      <c r="D11" s="40" t="s">
        <v>315</v>
      </c>
      <c r="E11" s="39" t="s">
        <v>59</v>
      </c>
      <c r="F11" s="38" t="s">
        <v>402</v>
      </c>
      <c r="G11" s="38" t="s">
        <v>435</v>
      </c>
      <c r="H11" s="38" t="s">
        <v>434</v>
      </c>
      <c r="I11" s="38" t="s">
        <v>433</v>
      </c>
      <c r="J11" s="38" t="s">
        <v>432</v>
      </c>
    </row>
    <row r="12" spans="1:10" ht="24" customHeight="1" x14ac:dyDescent="0.2">
      <c r="A12" s="43" t="s">
        <v>120</v>
      </c>
      <c r="B12" s="45" t="s">
        <v>52</v>
      </c>
      <c r="C12" s="45" t="s">
        <v>119</v>
      </c>
      <c r="D12" s="45" t="s">
        <v>176</v>
      </c>
      <c r="E12" s="44" t="s">
        <v>50</v>
      </c>
      <c r="F12" s="43" t="s">
        <v>402</v>
      </c>
      <c r="G12" s="43" t="s">
        <v>431</v>
      </c>
      <c r="H12" s="43" t="s">
        <v>430</v>
      </c>
      <c r="I12" s="43" t="s">
        <v>429</v>
      </c>
      <c r="J12" s="43" t="s">
        <v>428</v>
      </c>
    </row>
    <row r="13" spans="1:10" ht="24" customHeight="1" x14ac:dyDescent="0.2">
      <c r="A13" s="43" t="s">
        <v>93</v>
      </c>
      <c r="B13" s="45" t="s">
        <v>52</v>
      </c>
      <c r="C13" s="45" t="s">
        <v>92</v>
      </c>
      <c r="D13" s="45" t="s">
        <v>176</v>
      </c>
      <c r="E13" s="44" t="s">
        <v>55</v>
      </c>
      <c r="F13" s="43" t="s">
        <v>427</v>
      </c>
      <c r="G13" s="43" t="s">
        <v>426</v>
      </c>
      <c r="H13" s="43" t="s">
        <v>425</v>
      </c>
      <c r="I13" s="43" t="s">
        <v>424</v>
      </c>
      <c r="J13" s="43" t="s">
        <v>423</v>
      </c>
    </row>
    <row r="14" spans="1:10" ht="39" customHeight="1" x14ac:dyDescent="0.2">
      <c r="A14" s="38" t="s">
        <v>66</v>
      </c>
      <c r="B14" s="40" t="s">
        <v>44</v>
      </c>
      <c r="C14" s="40" t="s">
        <v>65</v>
      </c>
      <c r="D14" s="40" t="s">
        <v>320</v>
      </c>
      <c r="E14" s="39" t="s">
        <v>64</v>
      </c>
      <c r="F14" s="38" t="s">
        <v>354</v>
      </c>
      <c r="G14" s="38" t="s">
        <v>422</v>
      </c>
      <c r="H14" s="38" t="s">
        <v>422</v>
      </c>
      <c r="I14" s="38" t="s">
        <v>421</v>
      </c>
      <c r="J14" s="38" t="s">
        <v>420</v>
      </c>
    </row>
    <row r="15" spans="1:10" ht="52.15" customHeight="1" x14ac:dyDescent="0.2">
      <c r="A15" s="38" t="s">
        <v>72</v>
      </c>
      <c r="B15" s="40" t="s">
        <v>44</v>
      </c>
      <c r="C15" s="40" t="s">
        <v>71</v>
      </c>
      <c r="D15" s="40" t="s">
        <v>320</v>
      </c>
      <c r="E15" s="39" t="s">
        <v>55</v>
      </c>
      <c r="F15" s="38" t="s">
        <v>388</v>
      </c>
      <c r="G15" s="38" t="s">
        <v>419</v>
      </c>
      <c r="H15" s="38" t="s">
        <v>418</v>
      </c>
      <c r="I15" s="38" t="s">
        <v>417</v>
      </c>
      <c r="J15" s="38" t="s">
        <v>416</v>
      </c>
    </row>
    <row r="16" spans="1:10" ht="25.9" customHeight="1" x14ac:dyDescent="0.2">
      <c r="A16" s="38" t="s">
        <v>124</v>
      </c>
      <c r="B16" s="40" t="s">
        <v>44</v>
      </c>
      <c r="C16" s="40" t="s">
        <v>123</v>
      </c>
      <c r="D16" s="40" t="s">
        <v>196</v>
      </c>
      <c r="E16" s="39" t="s">
        <v>122</v>
      </c>
      <c r="F16" s="38" t="s">
        <v>415</v>
      </c>
      <c r="G16" s="38" t="s">
        <v>414</v>
      </c>
      <c r="H16" s="38" t="s">
        <v>413</v>
      </c>
      <c r="I16" s="38" t="s">
        <v>409</v>
      </c>
      <c r="J16" s="38" t="s">
        <v>412</v>
      </c>
    </row>
    <row r="17" spans="1:10" ht="24" customHeight="1" x14ac:dyDescent="0.2">
      <c r="A17" s="43" t="s">
        <v>96</v>
      </c>
      <c r="B17" s="45" t="s">
        <v>52</v>
      </c>
      <c r="C17" s="45" t="s">
        <v>95</v>
      </c>
      <c r="D17" s="45" t="s">
        <v>176</v>
      </c>
      <c r="E17" s="44" t="s">
        <v>50</v>
      </c>
      <c r="F17" s="43" t="s">
        <v>388</v>
      </c>
      <c r="G17" s="43" t="s">
        <v>411</v>
      </c>
      <c r="H17" s="43" t="s">
        <v>410</v>
      </c>
      <c r="I17" s="43" t="s">
        <v>409</v>
      </c>
      <c r="J17" s="43" t="s">
        <v>408</v>
      </c>
    </row>
    <row r="18" spans="1:10" ht="24" customHeight="1" x14ac:dyDescent="0.2">
      <c r="A18" s="43" t="s">
        <v>114</v>
      </c>
      <c r="B18" s="45" t="s">
        <v>52</v>
      </c>
      <c r="C18" s="45" t="s">
        <v>113</v>
      </c>
      <c r="D18" s="45" t="s">
        <v>176</v>
      </c>
      <c r="E18" s="44" t="s">
        <v>50</v>
      </c>
      <c r="F18" s="43" t="s">
        <v>407</v>
      </c>
      <c r="G18" s="43" t="s">
        <v>406</v>
      </c>
      <c r="H18" s="43" t="s">
        <v>405</v>
      </c>
      <c r="I18" s="43" t="s">
        <v>404</v>
      </c>
      <c r="J18" s="43" t="s">
        <v>403</v>
      </c>
    </row>
    <row r="19" spans="1:10" ht="24" customHeight="1" x14ac:dyDescent="0.2">
      <c r="A19" s="43" t="s">
        <v>53</v>
      </c>
      <c r="B19" s="45" t="s">
        <v>52</v>
      </c>
      <c r="C19" s="45" t="s">
        <v>51</v>
      </c>
      <c r="D19" s="45" t="s">
        <v>176</v>
      </c>
      <c r="E19" s="44" t="s">
        <v>50</v>
      </c>
      <c r="F19" s="43" t="s">
        <v>402</v>
      </c>
      <c r="G19" s="43" t="s">
        <v>401</v>
      </c>
      <c r="H19" s="43" t="s">
        <v>400</v>
      </c>
      <c r="I19" s="43" t="s">
        <v>399</v>
      </c>
      <c r="J19" s="43" t="s">
        <v>398</v>
      </c>
    </row>
    <row r="20" spans="1:10" ht="25.9" customHeight="1" x14ac:dyDescent="0.2">
      <c r="A20" s="38" t="s">
        <v>84</v>
      </c>
      <c r="B20" s="40" t="s">
        <v>44</v>
      </c>
      <c r="C20" s="40" t="s">
        <v>83</v>
      </c>
      <c r="D20" s="40" t="s">
        <v>320</v>
      </c>
      <c r="E20" s="39" t="s">
        <v>64</v>
      </c>
      <c r="F20" s="38" t="s">
        <v>359</v>
      </c>
      <c r="G20" s="38" t="s">
        <v>397</v>
      </c>
      <c r="H20" s="38" t="s">
        <v>396</v>
      </c>
      <c r="I20" s="38" t="s">
        <v>395</v>
      </c>
      <c r="J20" s="38" t="s">
        <v>394</v>
      </c>
    </row>
    <row r="21" spans="1:10" ht="24" customHeight="1" x14ac:dyDescent="0.2">
      <c r="A21" s="43" t="s">
        <v>99</v>
      </c>
      <c r="B21" s="45" t="s">
        <v>52</v>
      </c>
      <c r="C21" s="45" t="s">
        <v>98</v>
      </c>
      <c r="D21" s="45" t="s">
        <v>176</v>
      </c>
      <c r="E21" s="44" t="s">
        <v>50</v>
      </c>
      <c r="F21" s="43" t="s">
        <v>354</v>
      </c>
      <c r="G21" s="43" t="s">
        <v>393</v>
      </c>
      <c r="H21" s="43" t="s">
        <v>393</v>
      </c>
      <c r="I21" s="43" t="s">
        <v>392</v>
      </c>
      <c r="J21" s="43" t="s">
        <v>391</v>
      </c>
    </row>
    <row r="22" spans="1:10" ht="24" customHeight="1" x14ac:dyDescent="0.2">
      <c r="A22" s="43" t="s">
        <v>105</v>
      </c>
      <c r="B22" s="45" t="s">
        <v>52</v>
      </c>
      <c r="C22" s="45" t="s">
        <v>104</v>
      </c>
      <c r="D22" s="45" t="s">
        <v>176</v>
      </c>
      <c r="E22" s="44" t="s">
        <v>50</v>
      </c>
      <c r="F22" s="43" t="s">
        <v>383</v>
      </c>
      <c r="G22" s="43" t="s">
        <v>370</v>
      </c>
      <c r="H22" s="43" t="s">
        <v>390</v>
      </c>
      <c r="I22" s="43" t="s">
        <v>385</v>
      </c>
      <c r="J22" s="43" t="s">
        <v>389</v>
      </c>
    </row>
    <row r="23" spans="1:10" ht="24" customHeight="1" x14ac:dyDescent="0.2">
      <c r="A23" s="43" t="s">
        <v>81</v>
      </c>
      <c r="B23" s="45" t="s">
        <v>52</v>
      </c>
      <c r="C23" s="45" t="s">
        <v>80</v>
      </c>
      <c r="D23" s="45" t="s">
        <v>176</v>
      </c>
      <c r="E23" s="44" t="s">
        <v>50</v>
      </c>
      <c r="F23" s="43" t="s">
        <v>388</v>
      </c>
      <c r="G23" s="43" t="s">
        <v>387</v>
      </c>
      <c r="H23" s="43" t="s">
        <v>386</v>
      </c>
      <c r="I23" s="43" t="s">
        <v>385</v>
      </c>
      <c r="J23" s="43" t="s">
        <v>384</v>
      </c>
    </row>
    <row r="24" spans="1:10" ht="39" customHeight="1" x14ac:dyDescent="0.2">
      <c r="A24" s="38" t="s">
        <v>75</v>
      </c>
      <c r="B24" s="40" t="s">
        <v>44</v>
      </c>
      <c r="C24" s="40" t="s">
        <v>74</v>
      </c>
      <c r="D24" s="40" t="s">
        <v>320</v>
      </c>
      <c r="E24" s="39" t="s">
        <v>55</v>
      </c>
      <c r="F24" s="38" t="s">
        <v>383</v>
      </c>
      <c r="G24" s="38" t="s">
        <v>382</v>
      </c>
      <c r="H24" s="38" t="s">
        <v>381</v>
      </c>
      <c r="I24" s="38" t="s">
        <v>380</v>
      </c>
      <c r="J24" s="38" t="s">
        <v>379</v>
      </c>
    </row>
    <row r="25" spans="1:10" ht="25.9" customHeight="1" x14ac:dyDescent="0.2">
      <c r="A25" s="38" t="s">
        <v>132</v>
      </c>
      <c r="B25" s="40" t="s">
        <v>44</v>
      </c>
      <c r="C25" s="40" t="s">
        <v>131</v>
      </c>
      <c r="D25" s="40" t="s">
        <v>196</v>
      </c>
      <c r="E25" s="39" t="s">
        <v>130</v>
      </c>
      <c r="F25" s="38" t="s">
        <v>378</v>
      </c>
      <c r="G25" s="38" t="s">
        <v>377</v>
      </c>
      <c r="H25" s="38" t="s">
        <v>376</v>
      </c>
      <c r="I25" s="38" t="s">
        <v>375</v>
      </c>
      <c r="J25" s="38" t="s">
        <v>374</v>
      </c>
    </row>
    <row r="26" spans="1:10" ht="24" customHeight="1" x14ac:dyDescent="0.2">
      <c r="A26" s="43" t="s">
        <v>108</v>
      </c>
      <c r="B26" s="45" t="s">
        <v>52</v>
      </c>
      <c r="C26" s="45" t="s">
        <v>107</v>
      </c>
      <c r="D26" s="45" t="s">
        <v>176</v>
      </c>
      <c r="E26" s="44" t="s">
        <v>50</v>
      </c>
      <c r="F26" s="43" t="s">
        <v>354</v>
      </c>
      <c r="G26" s="43" t="s">
        <v>373</v>
      </c>
      <c r="H26" s="43" t="s">
        <v>373</v>
      </c>
      <c r="I26" s="43" t="s">
        <v>372</v>
      </c>
      <c r="J26" s="43" t="s">
        <v>371</v>
      </c>
    </row>
    <row r="27" spans="1:10" ht="24" customHeight="1" x14ac:dyDescent="0.2">
      <c r="A27" s="43" t="s">
        <v>102</v>
      </c>
      <c r="B27" s="45" t="s">
        <v>52</v>
      </c>
      <c r="C27" s="45" t="s">
        <v>101</v>
      </c>
      <c r="D27" s="45" t="s">
        <v>176</v>
      </c>
      <c r="E27" s="44" t="s">
        <v>50</v>
      </c>
      <c r="F27" s="43" t="s">
        <v>359</v>
      </c>
      <c r="G27" s="43" t="s">
        <v>370</v>
      </c>
      <c r="H27" s="43" t="s">
        <v>369</v>
      </c>
      <c r="I27" s="43" t="s">
        <v>368</v>
      </c>
      <c r="J27" s="43" t="s">
        <v>367</v>
      </c>
    </row>
    <row r="28" spans="1:10" ht="24" customHeight="1" x14ac:dyDescent="0.2">
      <c r="A28" s="43" t="s">
        <v>87</v>
      </c>
      <c r="B28" s="45" t="s">
        <v>52</v>
      </c>
      <c r="C28" s="45" t="s">
        <v>86</v>
      </c>
      <c r="D28" s="45" t="s">
        <v>176</v>
      </c>
      <c r="E28" s="44" t="s">
        <v>50</v>
      </c>
      <c r="F28" s="43" t="s">
        <v>354</v>
      </c>
      <c r="G28" s="43" t="s">
        <v>366</v>
      </c>
      <c r="H28" s="43" t="s">
        <v>366</v>
      </c>
      <c r="I28" s="43" t="s">
        <v>365</v>
      </c>
      <c r="J28" s="43" t="s">
        <v>364</v>
      </c>
    </row>
    <row r="29" spans="1:10" ht="24" customHeight="1" x14ac:dyDescent="0.2">
      <c r="A29" s="43" t="s">
        <v>111</v>
      </c>
      <c r="B29" s="45" t="s">
        <v>52</v>
      </c>
      <c r="C29" s="45" t="s">
        <v>110</v>
      </c>
      <c r="D29" s="45" t="s">
        <v>176</v>
      </c>
      <c r="E29" s="44" t="s">
        <v>50</v>
      </c>
      <c r="F29" s="43" t="s">
        <v>359</v>
      </c>
      <c r="G29" s="43" t="s">
        <v>363</v>
      </c>
      <c r="H29" s="43" t="s">
        <v>362</v>
      </c>
      <c r="I29" s="43" t="s">
        <v>361</v>
      </c>
      <c r="J29" s="43" t="s">
        <v>360</v>
      </c>
    </row>
    <row r="30" spans="1:10" ht="24" customHeight="1" x14ac:dyDescent="0.2">
      <c r="A30" s="43" t="s">
        <v>117</v>
      </c>
      <c r="B30" s="45" t="s">
        <v>52</v>
      </c>
      <c r="C30" s="45" t="s">
        <v>116</v>
      </c>
      <c r="D30" s="45" t="s">
        <v>176</v>
      </c>
      <c r="E30" s="44" t="s">
        <v>50</v>
      </c>
      <c r="F30" s="43" t="s">
        <v>359</v>
      </c>
      <c r="G30" s="43" t="s">
        <v>358</v>
      </c>
      <c r="H30" s="43" t="s">
        <v>357</v>
      </c>
      <c r="I30" s="43" t="s">
        <v>356</v>
      </c>
      <c r="J30" s="43" t="s">
        <v>355</v>
      </c>
    </row>
    <row r="31" spans="1:10" ht="24" customHeight="1" x14ac:dyDescent="0.2">
      <c r="A31" s="43" t="s">
        <v>90</v>
      </c>
      <c r="B31" s="45" t="s">
        <v>52</v>
      </c>
      <c r="C31" s="45" t="s">
        <v>89</v>
      </c>
      <c r="D31" s="45" t="s">
        <v>176</v>
      </c>
      <c r="E31" s="44" t="s">
        <v>50</v>
      </c>
      <c r="F31" s="43" t="s">
        <v>354</v>
      </c>
      <c r="G31" s="43" t="s">
        <v>353</v>
      </c>
      <c r="H31" s="43" t="s">
        <v>353</v>
      </c>
      <c r="I31" s="43" t="s">
        <v>352</v>
      </c>
      <c r="J31" s="43" t="s">
        <v>351</v>
      </c>
    </row>
    <row r="32" spans="1:10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</row>
    <row r="33" spans="1:10" x14ac:dyDescent="0.2">
      <c r="A33" s="33"/>
      <c r="B33" s="33"/>
      <c r="C33" s="33"/>
      <c r="D33" s="35"/>
      <c r="E33" s="22"/>
      <c r="F33" s="24" t="s">
        <v>22</v>
      </c>
      <c r="G33" s="33"/>
      <c r="H33" s="34">
        <v>51267.33</v>
      </c>
      <c r="I33" s="33"/>
      <c r="J33" s="33"/>
    </row>
    <row r="34" spans="1:10" x14ac:dyDescent="0.2">
      <c r="A34" s="33"/>
      <c r="B34" s="33"/>
      <c r="C34" s="33"/>
      <c r="D34" s="35"/>
      <c r="E34" s="22"/>
      <c r="F34" s="24" t="s">
        <v>23</v>
      </c>
      <c r="G34" s="33"/>
      <c r="H34" s="34">
        <v>12271.1</v>
      </c>
      <c r="I34" s="33"/>
      <c r="J34" s="33"/>
    </row>
    <row r="35" spans="1:10" x14ac:dyDescent="0.2">
      <c r="A35" s="33"/>
      <c r="B35" s="33"/>
      <c r="C35" s="33"/>
      <c r="D35" s="35"/>
      <c r="E35" s="22"/>
      <c r="F35" s="24" t="s">
        <v>24</v>
      </c>
      <c r="G35" s="33"/>
      <c r="H35" s="34">
        <v>63538.43</v>
      </c>
      <c r="I35" s="33"/>
      <c r="J35" s="33"/>
    </row>
    <row r="36" spans="1:10" ht="60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</row>
    <row r="37" spans="1:10" ht="70.150000000000006" customHeight="1" x14ac:dyDescent="0.2">
      <c r="A37" s="19" t="s">
        <v>25</v>
      </c>
      <c r="B37" s="14"/>
      <c r="C37" s="14"/>
      <c r="D37" s="14"/>
      <c r="E37" s="14"/>
      <c r="F37" s="14"/>
      <c r="G37" s="14"/>
      <c r="H37" s="14"/>
      <c r="I37" s="14"/>
      <c r="J37" s="14"/>
    </row>
  </sheetData>
  <mergeCells count="15">
    <mergeCell ref="A37:J37"/>
    <mergeCell ref="A33:C33"/>
    <mergeCell ref="F33:G33"/>
    <mergeCell ref="H33:J33"/>
    <mergeCell ref="A34:C34"/>
    <mergeCell ref="F34:G34"/>
    <mergeCell ref="H34:J34"/>
    <mergeCell ref="E1:G1"/>
    <mergeCell ref="H1:J1"/>
    <mergeCell ref="E2:G2"/>
    <mergeCell ref="H2:J2"/>
    <mergeCell ref="A3:J3"/>
    <mergeCell ref="A35:C35"/>
    <mergeCell ref="F35:G35"/>
    <mergeCell ref="H35:J35"/>
  </mergeCells>
  <pageMargins left="0.5" right="0.5" top="1" bottom="1" header="0.5" footer="0.5"/>
  <pageSetup paperSize="9" scale="71" fitToHeight="0" orientation="landscape" r:id="rId1"/>
  <headerFooter>
    <oddHeader>&amp;L &amp;CPREFEITURA MUNICIPAL DE CLÁUDIA
CNPJ: N°01.310.499/0001-04 &amp;R</oddHeader>
    <oddFooter>&amp;L &amp;C   &amp;R</oddFooter>
  </headerFooter>
  <drawing r:id="rId2"/>
  <legacyDrawing r:id="rId3"/>
  <oleObjects>
    <mc:AlternateContent xmlns:mc="http://schemas.openxmlformats.org/markup-compatibility/2006">
      <mc:Choice Requires="x14">
        <oleObject progId="PBrush" shapeId="614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66675</xdr:rowOff>
              </from>
              <to>
                <xdr:col>1</xdr:col>
                <xdr:colOff>704850</xdr:colOff>
                <xdr:row>2</xdr:row>
                <xdr:rowOff>47625</xdr:rowOff>
              </to>
            </anchor>
          </objectPr>
        </oleObject>
      </mc:Choice>
      <mc:Fallback>
        <oleObject progId="PBrush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Resumo</vt:lpstr>
      <vt:lpstr>Orçamento Sintético</vt:lpstr>
      <vt:lpstr>Cronograma</vt:lpstr>
      <vt:lpstr>BDI</vt:lpstr>
      <vt:lpstr>CPUs</vt:lpstr>
      <vt:lpstr>Curva ABC de Serviços</vt:lpstr>
      <vt:lpstr>BDI!Area_de_impressao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ADM</cp:lastModifiedBy>
  <cp:revision>0</cp:revision>
  <cp:lastPrinted>2023-05-31T14:56:14Z</cp:lastPrinted>
  <dcterms:created xsi:type="dcterms:W3CDTF">2023-05-30T20:10:02Z</dcterms:created>
  <dcterms:modified xsi:type="dcterms:W3CDTF">2023-07-21T16:03:57Z</dcterms:modified>
</cp:coreProperties>
</file>