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GABI\Central de Arquivos\PROJETOS TRANSFORMADORES\ENTREGA 31-05-2023\ORÇAMENTO AGRICULTURA\"/>
    </mc:Choice>
  </mc:AlternateContent>
  <xr:revisionPtr revIDLastSave="0" documentId="13_ncr:1_{49F033CE-1997-45AF-9DEF-53BC3785AAED}" xr6:coauthVersionLast="47" xr6:coauthVersionMax="47" xr10:uidLastSave="{00000000-0000-0000-0000-000000000000}"/>
  <bookViews>
    <workbookView xWindow="4020" yWindow="4020" windowWidth="21600" windowHeight="11835" activeTab="5" xr2:uid="{00000000-000D-0000-FFFF-FFFF00000000}"/>
  </bookViews>
  <sheets>
    <sheet name="Resumo" sheetId="1" r:id="rId1"/>
    <sheet name="Orçamento Sintético" sheetId="2" r:id="rId2"/>
    <sheet name="BDI" sheetId="6" r:id="rId3"/>
    <sheet name="Cronogama" sheetId="5" r:id="rId4"/>
    <sheet name="CPUs" sheetId="4" r:id="rId5"/>
    <sheet name="Curva ABC de Serviços" sheetId="3" r:id="rId6"/>
  </sheets>
  <externalReferences>
    <externalReference r:id="rId7"/>
    <externalReference r:id="rId8"/>
  </externalReferences>
  <definedNames>
    <definedName name="_xlnm.Print_Area" localSheetId="2">BDI!$A$1:$C$28</definedName>
    <definedName name="Serviços">[2]Solum!$A$3:$AD$2430</definedName>
    <definedName name="_xlnm.Print_Titles" localSheetId="1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" l="1"/>
</calcChain>
</file>

<file path=xl/sharedStrings.xml><?xml version="1.0" encoding="utf-8"?>
<sst xmlns="http://schemas.openxmlformats.org/spreadsheetml/2006/main" count="4286" uniqueCount="860">
  <si>
    <t>Obra</t>
  </si>
  <si>
    <t>Bancos</t>
  </si>
  <si>
    <t>B.D.I.</t>
  </si>
  <si>
    <t>Encargos Sociais</t>
  </si>
  <si>
    <t>PREFEITURA DO MUNICÍPIO DE CLÁUDIA - SECRETÁRIA DA AGRICULTURA</t>
  </si>
  <si>
    <t xml:space="preserve">SINAPI - 04/2023 - Mato Grosso
ORSE - 02/2023 - Sergipe
</t>
  </si>
  <si>
    <t>23,94%</t>
  </si>
  <si>
    <t>Não Desonerado: 0,00%</t>
  </si>
  <si>
    <t>Planilha Orçamentária Resumida</t>
  </si>
  <si>
    <t>Item</t>
  </si>
  <si>
    <t>Descrição</t>
  </si>
  <si>
    <t>Total</t>
  </si>
  <si>
    <t>Peso (%)</t>
  </si>
  <si>
    <t xml:space="preserve"> 1 </t>
  </si>
  <si>
    <t>ADMINISTRAÇÃO LOCAL DA OBRA</t>
  </si>
  <si>
    <t xml:space="preserve"> 2 </t>
  </si>
  <si>
    <t>SERVIÇOS PRELIMINARES</t>
  </si>
  <si>
    <t xml:space="preserve"> 3 </t>
  </si>
  <si>
    <t>CABEAMENTO</t>
  </si>
  <si>
    <t xml:space="preserve"> 4 </t>
  </si>
  <si>
    <t>ESTRUTURAS E COMPONENTES METÁLICOS</t>
  </si>
  <si>
    <t xml:space="preserve"> 5 </t>
  </si>
  <si>
    <t>PROTEÇÃO MECÂNICAS</t>
  </si>
  <si>
    <t xml:space="preserve"> 6 </t>
  </si>
  <si>
    <t>ATERRAMENTO</t>
  </si>
  <si>
    <t xml:space="preserve"> 7 </t>
  </si>
  <si>
    <t>POSTEAMENTO</t>
  </si>
  <si>
    <t>Total sem BDI</t>
  </si>
  <si>
    <t>Total do BDI</t>
  </si>
  <si>
    <t>Total Geral</t>
  </si>
  <si>
    <t>_______________________________________________________________
VALDINEY DE SOUZA SILVA
ENGENHEIRO ELETRICISTA - RNP: n°120469034-0</t>
  </si>
  <si>
    <t>un</t>
  </si>
  <si>
    <t>Poste de concreto duplo T (DT) 11/600 - fornecimento</t>
  </si>
  <si>
    <t>ORSE</t>
  </si>
  <si>
    <t xml:space="preserve"> 2942 </t>
  </si>
  <si>
    <t xml:space="preserve"> 7.1 </t>
  </si>
  <si>
    <t>UN</t>
  </si>
  <si>
    <t>HASTE DE ATERRAMENTO 5/8  PARA SPDA - FORNECIMENTO E INSTALAÇÃO. AF_12/2017</t>
  </si>
  <si>
    <t>SINAPI</t>
  </si>
  <si>
    <t xml:space="preserve"> 96985 </t>
  </si>
  <si>
    <t xml:space="preserve"> 6.4 </t>
  </si>
  <si>
    <t>PÇ</t>
  </si>
  <si>
    <t>GRAMPO PARA HASTE DE ATERRAMENTO SIMPLES</t>
  </si>
  <si>
    <t>Próprio</t>
  </si>
  <si>
    <t xml:space="preserve"> COT.32...- </t>
  </si>
  <si>
    <t xml:space="preserve"> 6.3 </t>
  </si>
  <si>
    <t>M</t>
  </si>
  <si>
    <t>CORDOALHA DE AÇO COBREADO NU 3 X 9 AWG E/O 35 MM</t>
  </si>
  <si>
    <t xml:space="preserve"> COT.31...- </t>
  </si>
  <si>
    <t xml:space="preserve"> 6.2 </t>
  </si>
  <si>
    <t>m</t>
  </si>
  <si>
    <t>Cordoalha de aço 3/8" m</t>
  </si>
  <si>
    <t xml:space="preserve"> 4615 </t>
  </si>
  <si>
    <t xml:space="preserve"> 6.1 </t>
  </si>
  <si>
    <t>Elo fusível  3 h, 500 mm Elo fusível  3h comp.=500mm un</t>
  </si>
  <si>
    <t xml:space="preserve"> 882 </t>
  </si>
  <si>
    <t xml:space="preserve"> 5.3 </t>
  </si>
  <si>
    <t>ELETRODUTO ZINCADO  3'' X 3 M</t>
  </si>
  <si>
    <t xml:space="preserve"> COT.30...- </t>
  </si>
  <si>
    <t xml:space="preserve"> 5.2 </t>
  </si>
  <si>
    <t>Deslocamento de chave fusível monopolar 13,8kv 100a</t>
  </si>
  <si>
    <t xml:space="preserve"> 3047 </t>
  </si>
  <si>
    <t xml:space="preserve"> 5.1 </t>
  </si>
  <si>
    <t>PROTETOR DE BUCHA 15 KV</t>
  </si>
  <si>
    <t xml:space="preserve"> COT.29...- </t>
  </si>
  <si>
    <t xml:space="preserve"> 4.42.10 </t>
  </si>
  <si>
    <t>SILICONE 280 GRAMA INCOLOR</t>
  </si>
  <si>
    <t xml:space="preserve"> COT.28...- </t>
  </si>
  <si>
    <t xml:space="preserve"> 4.42.9 </t>
  </si>
  <si>
    <t>PARA RAIO POLIMERICO 13.8 KV</t>
  </si>
  <si>
    <t xml:space="preserve"> COT.27...- </t>
  </si>
  <si>
    <t xml:space="preserve"> 4.42.8 </t>
  </si>
  <si>
    <t>PARA RAIO BAIXA TENSÃO PRBT 5280 V- 10 KV</t>
  </si>
  <si>
    <t xml:space="preserve"> COT.26...- </t>
  </si>
  <si>
    <t xml:space="preserve"> 4.42.7 </t>
  </si>
  <si>
    <t>Fecho em aço inox un</t>
  </si>
  <si>
    <t xml:space="preserve"> 3443 </t>
  </si>
  <si>
    <t xml:space="preserve"> 4.42.6 </t>
  </si>
  <si>
    <t>Parafuso cabeça quadrada 16 x 300mm un</t>
  </si>
  <si>
    <t xml:space="preserve"> 1681 </t>
  </si>
  <si>
    <t xml:space="preserve"> 4.42.5 </t>
  </si>
  <si>
    <t>Parafuso cabeça abaulada 16 x 250mm un</t>
  </si>
  <si>
    <t xml:space="preserve"> 1675 </t>
  </si>
  <si>
    <t xml:space="preserve"> 4.42.4 </t>
  </si>
  <si>
    <t>Parafuso cabeça abaulada 16 x 200mm un</t>
  </si>
  <si>
    <t xml:space="preserve"> 1674 </t>
  </si>
  <si>
    <t xml:space="preserve"> 4.42.3 </t>
  </si>
  <si>
    <t>Parafuso cabeça quadrada 16 x 125mm un</t>
  </si>
  <si>
    <t xml:space="preserve"> 1677 </t>
  </si>
  <si>
    <t xml:space="preserve"> 4.42.2 </t>
  </si>
  <si>
    <t>Fornecimento de parafuso cabeça abaulada 16 x 45mm</t>
  </si>
  <si>
    <t xml:space="preserve"> 2909 </t>
  </si>
  <si>
    <t xml:space="preserve"> 4.42.1 </t>
  </si>
  <si>
    <t>TRANSFORMADOR DE DISTRIBUIÇÃO, 75 KVA, TRIFÁSICO, 60 HZ, CLASSE 15 KV, IMERSO EM ÓLEO MINERAL, INSTALAÇÃO EM POSTE (NÃO INCLUSO SUPORTE) - FORNECIMENTO E INSTALAÇÃO. AF_12/2020</t>
  </si>
  <si>
    <t xml:space="preserve"> 102104 </t>
  </si>
  <si>
    <t xml:space="preserve"> 4.42 </t>
  </si>
  <si>
    <t>ACESSÓRIOS PARA INSTALAÇÃO</t>
  </si>
  <si>
    <t>Fornecimento de cartucho p/conector cunha série azul</t>
  </si>
  <si>
    <t xml:space="preserve"> 2970 </t>
  </si>
  <si>
    <t xml:space="preserve"> 4.41 </t>
  </si>
  <si>
    <t>Espaçador losangular 15kv un</t>
  </si>
  <si>
    <t xml:space="preserve"> 4655 </t>
  </si>
  <si>
    <t xml:space="preserve"> 4.40 </t>
  </si>
  <si>
    <t>TERMINAL PARA COMPRESSÃO 6,5 MM FIO 25 MM</t>
  </si>
  <si>
    <t xml:space="preserve"> COT.25...- </t>
  </si>
  <si>
    <t xml:space="preserve"> 4.39 </t>
  </si>
  <si>
    <t>TERMINAL PARA COMPRESSÃO 10,5 MM FIO 50 MM</t>
  </si>
  <si>
    <t xml:space="preserve"> COT.24...- </t>
  </si>
  <si>
    <t xml:space="preserve"> 4.38 </t>
  </si>
  <si>
    <t>SUPORTE PARA TRAFO DT TIPO CHAPA 360 MM 3/8''</t>
  </si>
  <si>
    <t xml:space="preserve"> COT.23...- </t>
  </si>
  <si>
    <t xml:space="preserve"> 4.37 </t>
  </si>
  <si>
    <t>PINO AUTO TRAVANTE 16 X 140 MM</t>
  </si>
  <si>
    <t xml:space="preserve"> COT.22...- </t>
  </si>
  <si>
    <t xml:space="preserve"> 4.36 </t>
  </si>
  <si>
    <t>DISJUNTOR TRIPOLAR 125 A</t>
  </si>
  <si>
    <t xml:space="preserve"> COT.21...- </t>
  </si>
  <si>
    <t xml:space="preserve"> 4.35 </t>
  </si>
  <si>
    <t>m³</t>
  </si>
  <si>
    <t>PEDRA BRITADA GRADUADA, CLASSIFICADA (POSTO PEDREIRA/FORNECEDOR, SEM FRETE)</t>
  </si>
  <si>
    <t xml:space="preserve"> 00004729 </t>
  </si>
  <si>
    <t xml:space="preserve"> 4.33 </t>
  </si>
  <si>
    <t>Fornecimento de sapatilha p/ cabo de aço até 9,5mm</t>
  </si>
  <si>
    <t xml:space="preserve"> 2953 </t>
  </si>
  <si>
    <t xml:space="preserve"> 4.32 </t>
  </si>
  <si>
    <t>Fornecimento de mão francesa plana 619mm</t>
  </si>
  <si>
    <t xml:space="preserve"> 2904 </t>
  </si>
  <si>
    <t xml:space="preserve"> 4.31 </t>
  </si>
  <si>
    <t>Manilha sapatilha preformada, fornecimento</t>
  </si>
  <si>
    <t xml:space="preserve"> 4136 </t>
  </si>
  <si>
    <t xml:space="preserve"> 4.30 </t>
  </si>
  <si>
    <t>LAÇO PRE FORMADO DE TOPO 2 AWG (CAA) 60 MM</t>
  </si>
  <si>
    <t xml:space="preserve"> COT.19. </t>
  </si>
  <si>
    <t xml:space="preserve"> 4.29 </t>
  </si>
  <si>
    <t>ISOLADOR TIPO BASTÃO- POLIMÉRICO 15 KV</t>
  </si>
  <si>
    <t xml:space="preserve"> COT.18. </t>
  </si>
  <si>
    <t xml:space="preserve"> 4.28 </t>
  </si>
  <si>
    <t>Fornecimento de isolador de disco polimérico 15 kv</t>
  </si>
  <si>
    <t xml:space="preserve"> 3066 </t>
  </si>
  <si>
    <t xml:space="preserve"> 4.27 </t>
  </si>
  <si>
    <t>ISOLADOR PILAR 13.8 KV ROSCA M 16</t>
  </si>
  <si>
    <t xml:space="preserve"> COT.17. </t>
  </si>
  <si>
    <t xml:space="preserve"> 4.26 </t>
  </si>
  <si>
    <t>GRAMPO DE LINHA VIVA - ALUMINIO/BRONZE - 2AWG</t>
  </si>
  <si>
    <t xml:space="preserve"> COT.16. </t>
  </si>
  <si>
    <t xml:space="preserve"> 4.25 </t>
  </si>
  <si>
    <t>Grampo de ancoragem em alumínio fundido e cunha em poliamida e estribo ou alça em aço inoxidável para cabo protegido de 50mm²  - classe de tensão 15KV un</t>
  </si>
  <si>
    <t xml:space="preserve"> 10630 </t>
  </si>
  <si>
    <t xml:space="preserve"> 4.24 </t>
  </si>
  <si>
    <t>Fornecimento de gancho de olhal c/ furo 18 mm</t>
  </si>
  <si>
    <t xml:space="preserve"> 2884 </t>
  </si>
  <si>
    <t xml:space="preserve"> 4.23 </t>
  </si>
  <si>
    <t>FIXADOR DE PERFIL TIPO U</t>
  </si>
  <si>
    <t xml:space="preserve"> COT.15. </t>
  </si>
  <si>
    <t xml:space="preserve"> 4.22 </t>
  </si>
  <si>
    <t>Un</t>
  </si>
  <si>
    <t>Fita isolante (rolo 20m) 3/4" - Fornecimento</t>
  </si>
  <si>
    <t xml:space="preserve"> 4014 </t>
  </si>
  <si>
    <t xml:space="preserve"> 4.21 </t>
  </si>
  <si>
    <t>FITA DE AÇO  INOX 19X3/4</t>
  </si>
  <si>
    <t xml:space="preserve"> COT.14. </t>
  </si>
  <si>
    <t xml:space="preserve"> 4.20 </t>
  </si>
  <si>
    <t>FIO SÓLIDO 10,00 MM2</t>
  </si>
  <si>
    <t xml:space="preserve"> COT.13. </t>
  </si>
  <si>
    <t xml:space="preserve"> 4.19 </t>
  </si>
  <si>
    <t>CURVA ZINCADA 3X90</t>
  </si>
  <si>
    <t xml:space="preserve"> COT.12. </t>
  </si>
  <si>
    <t xml:space="preserve"> 4.18 </t>
  </si>
  <si>
    <t>CRUZETA DE CONCRETO 90X90X2,0 M</t>
  </si>
  <si>
    <t xml:space="preserve"> COT.11. </t>
  </si>
  <si>
    <t xml:space="preserve"> 4.17 </t>
  </si>
  <si>
    <t>CONECTOR TIPO CUNHA AL. CN 13 S-VM</t>
  </si>
  <si>
    <t xml:space="preserve"> COT.10. </t>
  </si>
  <si>
    <t xml:space="preserve"> 4.16 </t>
  </si>
  <si>
    <t>CONECTOR TIPO CUNHA AL.CN S-AZ</t>
  </si>
  <si>
    <t xml:space="preserve"> COT.9. </t>
  </si>
  <si>
    <t xml:space="preserve"> 4.15 </t>
  </si>
  <si>
    <t>CONECTOR PERFURANTE 120X120MM</t>
  </si>
  <si>
    <t xml:space="preserve"> COT.8. </t>
  </si>
  <si>
    <t xml:space="preserve"> 4.14 </t>
  </si>
  <si>
    <t>CONECTOR ESTRIBO CABO 2 AWG CUNHA AL- 103 (REDE COMPACTA)</t>
  </si>
  <si>
    <t xml:space="preserve"> COT.7. </t>
  </si>
  <si>
    <t xml:space="preserve"> 4.13 </t>
  </si>
  <si>
    <t>KG</t>
  </si>
  <si>
    <t>CIMENTO PORTLAND COMPOSTO CP II-32</t>
  </si>
  <si>
    <t xml:space="preserve"> 00001379 </t>
  </si>
  <si>
    <t xml:space="preserve"> 4.12 </t>
  </si>
  <si>
    <t xml:space="preserve"> 4.11 </t>
  </si>
  <si>
    <t>CAPA PROTETORA PARA CONECTOR</t>
  </si>
  <si>
    <t xml:space="preserve"> COT.6. </t>
  </si>
  <si>
    <t xml:space="preserve"> 4.10 </t>
  </si>
  <si>
    <t>Caixa de passagem em alvenaria de tijolos maciços esp. = 0,12m,  dim. int. =  0.50 x 0.50 x 0.50m</t>
  </si>
  <si>
    <t xml:space="preserve"> 8076 </t>
  </si>
  <si>
    <t xml:space="preserve"> 4.9 </t>
  </si>
  <si>
    <t>Caixa de medição direta até 200A confeccionada em chapa galvanizada e pintada eletrostaticamente  d=100 x 60 x 15cm</t>
  </si>
  <si>
    <t xml:space="preserve"> 10311 </t>
  </si>
  <si>
    <t xml:space="preserve"> 4.8 </t>
  </si>
  <si>
    <t>Cabeçote de alumínio de 3"</t>
  </si>
  <si>
    <t xml:space="preserve"> 8021 </t>
  </si>
  <si>
    <t xml:space="preserve"> 4.7 </t>
  </si>
  <si>
    <t>BUCHA EM ALUMINIO, COM ROSCA, DE 3", PARA ELETRODUTO</t>
  </si>
  <si>
    <t xml:space="preserve"> 00039181 </t>
  </si>
  <si>
    <t xml:space="preserve"> 4.6 </t>
  </si>
  <si>
    <t>ARRUELA QUADRADA EM ACO GALVANIZADO, DIMENSAO = 38 MM, ESPESSURA = 3MM, DIAMETRO DO FURO= 18 MM</t>
  </si>
  <si>
    <t xml:space="preserve"> 00000379 </t>
  </si>
  <si>
    <t xml:space="preserve"> 4.5 </t>
  </si>
  <si>
    <t>ARRUELA EM ALUMINIO, COM ROSCA, DE 3", PARA ELETRODUTO</t>
  </si>
  <si>
    <t xml:space="preserve"> 00039215 </t>
  </si>
  <si>
    <t xml:space="preserve"> 4.4 </t>
  </si>
  <si>
    <t>AREIA MEDIA - POSTO JAZIDA/FORNECEDOR (RETIRADO NA JAZIDA, SEM TRANSPORTE)</t>
  </si>
  <si>
    <t xml:space="preserve"> 00000370 </t>
  </si>
  <si>
    <t xml:space="preserve"> 4.3 </t>
  </si>
  <si>
    <t>ABRAÇADEIRA</t>
  </si>
  <si>
    <t xml:space="preserve"> COT.5. </t>
  </si>
  <si>
    <t xml:space="preserve"> 4.2 </t>
  </si>
  <si>
    <t>ALÇA PREFORMADA PARA CORDOALHA 3/8''</t>
  </si>
  <si>
    <t xml:space="preserve"> COT.4. </t>
  </si>
  <si>
    <t xml:space="preserve"> 4.1 </t>
  </si>
  <si>
    <t>CABO DE COBRE FLEXIVEL 1KV- 50 MM</t>
  </si>
  <si>
    <t xml:space="preserve"> COT.3. </t>
  </si>
  <si>
    <t xml:space="preserve"> 3.3 </t>
  </si>
  <si>
    <t>CABO DE ALUMINIO- COBERTURA-15KV-50,00 MM</t>
  </si>
  <si>
    <t xml:space="preserve"> COT.2. </t>
  </si>
  <si>
    <t xml:space="preserve"> 3.2 </t>
  </si>
  <si>
    <t>CABO DE ALUMINIO- COBERTURA XLPE- 15KV-35,0MM</t>
  </si>
  <si>
    <t xml:space="preserve"> COT.1 </t>
  </si>
  <si>
    <t xml:space="preserve"> 3.1 </t>
  </si>
  <si>
    <t>m²</t>
  </si>
  <si>
    <t>PLACA DE OBRA EM CHAPA DE ACO GALVANIZADO</t>
  </si>
  <si>
    <t xml:space="preserve"> 74209/001 </t>
  </si>
  <si>
    <t xml:space="preserve"> 2.1 </t>
  </si>
  <si>
    <t>H</t>
  </si>
  <si>
    <t>ELETRICISTA COM ENCARGOS COMPLEMENTARES</t>
  </si>
  <si>
    <t xml:space="preserve"> 88264 </t>
  </si>
  <si>
    <t xml:space="preserve"> 1.2 </t>
  </si>
  <si>
    <t>ENGENHEIRO ELETRICISTA COM ENCARGOS COMPLEMENTARES</t>
  </si>
  <si>
    <t xml:space="preserve"> 91677 </t>
  </si>
  <si>
    <t xml:space="preserve"> 1.1 </t>
  </si>
  <si>
    <t>Valor Unit com BDI</t>
  </si>
  <si>
    <t>Valor Unit</t>
  </si>
  <si>
    <t>Quant.</t>
  </si>
  <si>
    <t>Und</t>
  </si>
  <si>
    <t>Banco</t>
  </si>
  <si>
    <t>Código</t>
  </si>
  <si>
    <t>Orçamento Sintético</t>
  </si>
  <si>
    <t>100,00</t>
  </si>
  <si>
    <t>0,01</t>
  </si>
  <si>
    <t>6,06</t>
  </si>
  <si>
    <t>3,03</t>
  </si>
  <si>
    <t>2,0</t>
  </si>
  <si>
    <t>Equipamento</t>
  </si>
  <si>
    <t>99,99</t>
  </si>
  <si>
    <t>7,30</t>
  </si>
  <si>
    <t>3,65</t>
  </si>
  <si>
    <t>Fornecimento de Materiais para Redes de Energia Elétrica e Iluminação</t>
  </si>
  <si>
    <t>99,98</t>
  </si>
  <si>
    <t>8,88</t>
  </si>
  <si>
    <t>1,0</t>
  </si>
  <si>
    <t>Material</t>
  </si>
  <si>
    <t>99,97</t>
  </si>
  <si>
    <t>9,91</t>
  </si>
  <si>
    <t>99,95</t>
  </si>
  <si>
    <t>0,02</t>
  </si>
  <si>
    <t>10,90</t>
  </si>
  <si>
    <t>99,94</t>
  </si>
  <si>
    <t>14,87</t>
  </si>
  <si>
    <t>Pontos de Suprimento de Energia Convencionais</t>
  </si>
  <si>
    <t>99,92</t>
  </si>
  <si>
    <t>0,03</t>
  </si>
  <si>
    <t>18,48</t>
  </si>
  <si>
    <t>1,54</t>
  </si>
  <si>
    <t>12,0</t>
  </si>
  <si>
    <t>99,89</t>
  </si>
  <si>
    <t>23,54</t>
  </si>
  <si>
    <t>99,86</t>
  </si>
  <si>
    <t>0,04</t>
  </si>
  <si>
    <t>29,74</t>
  </si>
  <si>
    <t>99,82</t>
  </si>
  <si>
    <t>0,05</t>
  </si>
  <si>
    <t>37,02</t>
  </si>
  <si>
    <t>12,34</t>
  </si>
  <si>
    <t>3,0</t>
  </si>
  <si>
    <t>99,77</t>
  </si>
  <si>
    <t>38,80</t>
  </si>
  <si>
    <t>9,70</t>
  </si>
  <si>
    <t>4,0</t>
  </si>
  <si>
    <t>99,71</t>
  </si>
  <si>
    <t>0,06</t>
  </si>
  <si>
    <t>40,56</t>
  </si>
  <si>
    <t>6,76</t>
  </si>
  <si>
    <t>6,0</t>
  </si>
  <si>
    <t>99,65</t>
  </si>
  <si>
    <t>40,85</t>
  </si>
  <si>
    <t>Tubos e Conexões de Ferro Galvanizado</t>
  </si>
  <si>
    <t>99,60</t>
  </si>
  <si>
    <t>40,89</t>
  </si>
  <si>
    <t>13,63</t>
  </si>
  <si>
    <t>99,54</t>
  </si>
  <si>
    <t>44,60</t>
  </si>
  <si>
    <t>22,30</t>
  </si>
  <si>
    <t>99,48</t>
  </si>
  <si>
    <t>0,07</t>
  </si>
  <si>
    <t>47,08</t>
  </si>
  <si>
    <t>99,41</t>
  </si>
  <si>
    <t>0,08</t>
  </si>
  <si>
    <t>54,00</t>
  </si>
  <si>
    <t>13,50</t>
  </si>
  <si>
    <t>99,33</t>
  </si>
  <si>
    <t>54,32</t>
  </si>
  <si>
    <t>1,94</t>
  </si>
  <si>
    <t>28,0</t>
  </si>
  <si>
    <t>99,26</t>
  </si>
  <si>
    <t>0,09</t>
  </si>
  <si>
    <t>66,18</t>
  </si>
  <si>
    <t>11,03</t>
  </si>
  <si>
    <t>99,16</t>
  </si>
  <si>
    <t>66,90</t>
  </si>
  <si>
    <t>99,07</t>
  </si>
  <si>
    <t>66,96</t>
  </si>
  <si>
    <t>11,16</t>
  </si>
  <si>
    <t>98,98</t>
  </si>
  <si>
    <t>0,10</t>
  </si>
  <si>
    <t>73,40</t>
  </si>
  <si>
    <t>14,68</t>
  </si>
  <si>
    <t>5,0</t>
  </si>
  <si>
    <t>98,87</t>
  </si>
  <si>
    <t>0,11</t>
  </si>
  <si>
    <t>75,99</t>
  </si>
  <si>
    <t>25,33</t>
  </si>
  <si>
    <t>98,77</t>
  </si>
  <si>
    <t>76,84</t>
  </si>
  <si>
    <t>38,42</t>
  </si>
  <si>
    <t>98,66</t>
  </si>
  <si>
    <t>0,12</t>
  </si>
  <si>
    <t>86,73</t>
  </si>
  <si>
    <t>12,39</t>
  </si>
  <si>
    <t>7,0</t>
  </si>
  <si>
    <t>98,54</t>
  </si>
  <si>
    <t>0,13</t>
  </si>
  <si>
    <t>88,86</t>
  </si>
  <si>
    <t>14,81</t>
  </si>
  <si>
    <t>98,41</t>
  </si>
  <si>
    <t>89,20</t>
  </si>
  <si>
    <t>98,28</t>
  </si>
  <si>
    <t>0,16</t>
  </si>
  <si>
    <t>111,48</t>
  </si>
  <si>
    <t>9,29</t>
  </si>
  <si>
    <t>98,13</t>
  </si>
  <si>
    <t>114,48</t>
  </si>
  <si>
    <t>19,08</t>
  </si>
  <si>
    <t>97,97</t>
  </si>
  <si>
    <t>0,19</t>
  </si>
  <si>
    <t>136,33</t>
  </si>
  <si>
    <t>97,77</t>
  </si>
  <si>
    <t>0,20</t>
  </si>
  <si>
    <t>140,67</t>
  </si>
  <si>
    <t>97,58</t>
  </si>
  <si>
    <t>142,84</t>
  </si>
  <si>
    <t>Serviços em Redes de Energia Elétrica e Iluminação</t>
  </si>
  <si>
    <t>97,38</t>
  </si>
  <si>
    <t>0,21</t>
  </si>
  <si>
    <t>150,64</t>
  </si>
  <si>
    <t>18,83</t>
  </si>
  <si>
    <t>8,0</t>
  </si>
  <si>
    <t>97,16</t>
  </si>
  <si>
    <t>0,22</t>
  </si>
  <si>
    <t>156,03</t>
  </si>
  <si>
    <t>7,43</t>
  </si>
  <si>
    <t>21,0</t>
  </si>
  <si>
    <t>96,94</t>
  </si>
  <si>
    <t>157,26</t>
  </si>
  <si>
    <t>26,21</t>
  </si>
  <si>
    <t>Entrada em Baixa Tensão</t>
  </si>
  <si>
    <t>96,72</t>
  </si>
  <si>
    <t>0,31</t>
  </si>
  <si>
    <t>218,00</t>
  </si>
  <si>
    <t>1,09</t>
  </si>
  <si>
    <t>200,0</t>
  </si>
  <si>
    <t>96,42</t>
  </si>
  <si>
    <t>223,08</t>
  </si>
  <si>
    <t>37,18</t>
  </si>
  <si>
    <t>96,10</t>
  </si>
  <si>
    <t>95,79</t>
  </si>
  <si>
    <t>0,37</t>
  </si>
  <si>
    <t>263,25</t>
  </si>
  <si>
    <t>10,53</t>
  </si>
  <si>
    <t>25,0</t>
  </si>
  <si>
    <t>95,42</t>
  </si>
  <si>
    <t>0,38</t>
  </si>
  <si>
    <t>272,25</t>
  </si>
  <si>
    <t>24,75</t>
  </si>
  <si>
    <t>11,0</t>
  </si>
  <si>
    <t>95,03</t>
  </si>
  <si>
    <t>0,43</t>
  </si>
  <si>
    <t>303,96</t>
  </si>
  <si>
    <t>101,32</t>
  </si>
  <si>
    <t>94,61</t>
  </si>
  <si>
    <t>0,46</t>
  </si>
  <si>
    <t>327,90</t>
  </si>
  <si>
    <t>54,65</t>
  </si>
  <si>
    <t>94,14</t>
  </si>
  <si>
    <t>0,52</t>
  </si>
  <si>
    <t>371,80</t>
  </si>
  <si>
    <t>92,95</t>
  </si>
  <si>
    <t>93,62</t>
  </si>
  <si>
    <t>0,56</t>
  </si>
  <si>
    <t>396,60</t>
  </si>
  <si>
    <t>93,06</t>
  </si>
  <si>
    <t>0,57</t>
  </si>
  <si>
    <t>404,49</t>
  </si>
  <si>
    <t>Caixas de Passagem em alvenaria de tijolos maciços</t>
  </si>
  <si>
    <t>92,49</t>
  </si>
  <si>
    <t>0,63</t>
  </si>
  <si>
    <t>446,16</t>
  </si>
  <si>
    <t>74,36</t>
  </si>
  <si>
    <t>91,87</t>
  </si>
  <si>
    <t>0,66</t>
  </si>
  <si>
    <t>466,99</t>
  </si>
  <si>
    <t>CANT - CANTEIRO DE OBRAS</t>
  </si>
  <si>
    <t>91,21</t>
  </si>
  <si>
    <t>0,73</t>
  </si>
  <si>
    <t>520,54</t>
  </si>
  <si>
    <t>260,27</t>
  </si>
  <si>
    <t>90,48</t>
  </si>
  <si>
    <t>0,78</t>
  </si>
  <si>
    <t>557,73</t>
  </si>
  <si>
    <t>185,91</t>
  </si>
  <si>
    <t>89,69</t>
  </si>
  <si>
    <t>0,93</t>
  </si>
  <si>
    <t>663,39</t>
  </si>
  <si>
    <t>63,0</t>
  </si>
  <si>
    <t>88,76</t>
  </si>
  <si>
    <t>0,99</t>
  </si>
  <si>
    <t>706,48</t>
  </si>
  <si>
    <t>176,62</t>
  </si>
  <si>
    <t>87,76</t>
  </si>
  <si>
    <t>1,04</t>
  </si>
  <si>
    <t>739,08</t>
  </si>
  <si>
    <t>123,18</t>
  </si>
  <si>
    <t>86,72</t>
  </si>
  <si>
    <t>1,36</t>
  </si>
  <si>
    <t>966,72</t>
  </si>
  <si>
    <t>322,24</t>
  </si>
  <si>
    <t>85,36</t>
  </si>
  <si>
    <t>1,57</t>
  </si>
  <si>
    <t>1.112,10</t>
  </si>
  <si>
    <t>37,07</t>
  </si>
  <si>
    <t>30,0</t>
  </si>
  <si>
    <t>83,80</t>
  </si>
  <si>
    <t>2,11</t>
  </si>
  <si>
    <t>1.497,21</t>
  </si>
  <si>
    <t>45,37</t>
  </si>
  <si>
    <t>33,0</t>
  </si>
  <si>
    <t>81,69</t>
  </si>
  <si>
    <t>2,27</t>
  </si>
  <si>
    <t>1.611,20</t>
  </si>
  <si>
    <t>161,12</t>
  </si>
  <si>
    <t>10,0</t>
  </si>
  <si>
    <t>79,42</t>
  </si>
  <si>
    <t>2,51</t>
  </si>
  <si>
    <t>1.784,70</t>
  </si>
  <si>
    <t>59,49</t>
  </si>
  <si>
    <t>76,91</t>
  </si>
  <si>
    <t>3,30</t>
  </si>
  <si>
    <t>2.341,80</t>
  </si>
  <si>
    <t>26,02</t>
  </si>
  <si>
    <t>90,0</t>
  </si>
  <si>
    <t>73,61</t>
  </si>
  <si>
    <t>3,53</t>
  </si>
  <si>
    <t>2.508,00</t>
  </si>
  <si>
    <t>31,35</t>
  </si>
  <si>
    <t>80,0</t>
  </si>
  <si>
    <t>SEDI - SERVIÇOS DIVERSOS</t>
  </si>
  <si>
    <t>70,08</t>
  </si>
  <si>
    <t>3,54</t>
  </si>
  <si>
    <t>2.515,26</t>
  </si>
  <si>
    <t>Quadros de Distribuição de Energia</t>
  </si>
  <si>
    <t>66,54</t>
  </si>
  <si>
    <t>3,98</t>
  </si>
  <si>
    <t>2.829,26</t>
  </si>
  <si>
    <t>1.414,63</t>
  </si>
  <si>
    <t>62,56</t>
  </si>
  <si>
    <t>4,58</t>
  </si>
  <si>
    <t>3.255,12</t>
  </si>
  <si>
    <t>98,64</t>
  </si>
  <si>
    <t>INEL - INSTALAÇÃO ELÉTRICA/ELETRIFICAÇÃO E ILUMINAÇÃO EXTERNA</t>
  </si>
  <si>
    <t>57,98</t>
  </si>
  <si>
    <t>7,33</t>
  </si>
  <si>
    <t>5.209,20</t>
  </si>
  <si>
    <t>130,23</t>
  </si>
  <si>
    <t>40,0</t>
  </si>
  <si>
    <t>50,65</t>
  </si>
  <si>
    <t>35.985,78</t>
  </si>
  <si>
    <t>Peso Acumulado (%)</t>
  </si>
  <si>
    <t>Valor  Unit</t>
  </si>
  <si>
    <t>Tipo</t>
  </si>
  <si>
    <t>Curva ABC de Serviços</t>
  </si>
  <si>
    <t>Valor com BDI =&gt;</t>
  </si>
  <si>
    <t>Valor do BDI =&gt;</t>
  </si>
  <si>
    <t>MO com LS =&gt;</t>
  </si>
  <si>
    <t>LS =&gt;</t>
  </si>
  <si>
    <t>MO sem LS =&gt;</t>
  </si>
  <si>
    <t>EPI - FAMILIA SERVENTE - HORISTA (ENCARGOS COMPLEMENTARES - COLETADO CAIXA)</t>
  </si>
  <si>
    <t xml:space="preserve"> 00043491 </t>
  </si>
  <si>
    <t>Insumo</t>
  </si>
  <si>
    <t>FERRAMENTAS - FAMILIA SERVENTE - HORISTA (ENCARGOS COMPLEMENTARES - COLETADO CAIXA)</t>
  </si>
  <si>
    <t xml:space="preserve"> 00043467 </t>
  </si>
  <si>
    <t>Taxas</t>
  </si>
  <si>
    <t>SEGURO - HORISTA (COLETADO CAIXA - ENCARGOS COMPLEMENTARES)</t>
  </si>
  <si>
    <t xml:space="preserve"> 00037373 </t>
  </si>
  <si>
    <t>Outros</t>
  </si>
  <si>
    <t>EXAMES - HORISTA (COLETADO CAIXA - ENCARGOS COMPLEMENTARES)</t>
  </si>
  <si>
    <t xml:space="preserve"> 00037372 </t>
  </si>
  <si>
    <t>Serviços</t>
  </si>
  <si>
    <t>TRANSPORTE - HORISTA (COLETADO CAIXA - ENCARGOS COMPLEMENTARES)</t>
  </si>
  <si>
    <t xml:space="preserve"> 00037371 </t>
  </si>
  <si>
    <t>ALIMENTACAO - HORISTA (COLETADO CAIXA - ENCARGOS COMPLEMENTARES)</t>
  </si>
  <si>
    <t xml:space="preserve"> 00037370 </t>
  </si>
  <si>
    <t>Mão de Obra</t>
  </si>
  <si>
    <t>SERVENTE DE OBRAS</t>
  </si>
  <si>
    <t xml:space="preserve"> 00006111 </t>
  </si>
  <si>
    <t>CURSO DE CAPACITAÇÃO PARA SERVENTE (ENCARGOS COMPLEMENTARES) - HORISTA</t>
  </si>
  <si>
    <t xml:space="preserve"> 95378 </t>
  </si>
  <si>
    <t>Composição Auxiliar</t>
  </si>
  <si>
    <t>SERVENTE COM ENCARGOS COMPLEMENTARES</t>
  </si>
  <si>
    <t xml:space="preserve"> 88316 </t>
  </si>
  <si>
    <t>Composição</t>
  </si>
  <si>
    <t>PEDREIRO (HORISTA)</t>
  </si>
  <si>
    <t xml:space="preserve"> 00004750 </t>
  </si>
  <si>
    <t>h</t>
  </si>
  <si>
    <t>Provisórios</t>
  </si>
  <si>
    <t>Encargos Complementares - Pedreiro</t>
  </si>
  <si>
    <t xml:space="preserve"> 10550 </t>
  </si>
  <si>
    <t>Encargos Complementares - Servente</t>
  </si>
  <si>
    <t xml:space="preserve"> 10549 </t>
  </si>
  <si>
    <t>Conversão InfoWOrca</t>
  </si>
  <si>
    <t>Argamassa em volume - cimento, cal e areia traço t-5 (1:2:8) - 1 saco cimento 50 kg / 2 sacos cal 20 kg / 8 padiolas de areia dim 0.35 x 0.45 x 0.13 m - Confecção mecânica e transporte</t>
  </si>
  <si>
    <t xml:space="preserve"> 3308 </t>
  </si>
  <si>
    <t>Argamassas</t>
  </si>
  <si>
    <t>Reboco ou emboço externo, de parede, com argamassa traço t5 - 1:2:8 (cimento / cal / areia), espessura 2,0 cm</t>
  </si>
  <si>
    <t xml:space="preserve"> 1908 </t>
  </si>
  <si>
    <t>EPI - FAMILIA OPERADOR ESCAVADEIRA - HORISTA (ENCARGOS COMPLEMENTARES - COLETADO CAIXA)</t>
  </si>
  <si>
    <t xml:space="preserve"> 00043488 </t>
  </si>
  <si>
    <t>FERRAMENTAS - FAMILIA OPERADOR ESCAVADEIRA - HORISTA (ENCARGOS COMPLEMENTARES - COLETADO CAIXA)</t>
  </si>
  <si>
    <t xml:space="preserve"> 00043464 </t>
  </si>
  <si>
    <t>OPERADOR DE BETONEIRA ESTACIONARIA / MISTURADOR</t>
  </si>
  <si>
    <t xml:space="preserve"> 00037666 </t>
  </si>
  <si>
    <t>CURSO DE CAPACITAÇÃO PARA OPERADOR DE BETONEIRA ESTACIONÁRIA/MISTURADOR (ENCARGOS COMPLEMENTARES) - HORISTA</t>
  </si>
  <si>
    <t xml:space="preserve"> 95389 </t>
  </si>
  <si>
    <t>OPERADOR DE BETONEIRA ESTACIONÁRIA/MISTURADOR COM ENCARGOS COMPLEMENTARES</t>
  </si>
  <si>
    <t xml:space="preserve"> 88377 </t>
  </si>
  <si>
    <t>MOTORISTA OPERADOR DE CAMINHAO COM MUNCK</t>
  </si>
  <si>
    <t xml:space="preserve"> 00004096 </t>
  </si>
  <si>
    <t>CURSO DE CAPACITAÇÃO PARA MOTORISTA OPERADOR DE MUNCK (ENCARGOS COMPLEMENTARES) - HORISTA</t>
  </si>
  <si>
    <t xml:space="preserve"> 95351 </t>
  </si>
  <si>
    <t>MOTORISTA OPERADOR DE MUNCK COM ENCARGOS COMPLEMENTARES</t>
  </si>
  <si>
    <t xml:space="preserve"> 88286 </t>
  </si>
  <si>
    <t>CARPINTEIRO DE FORMAS (HORISTA)</t>
  </si>
  <si>
    <t xml:space="preserve"> 00001213 </t>
  </si>
  <si>
    <t>ARMADOR (HORISTA)</t>
  </si>
  <si>
    <t xml:space="preserve"> 00000378 </t>
  </si>
  <si>
    <t>Encargos Complementares - Armador</t>
  </si>
  <si>
    <t xml:space="preserve"> 10555 </t>
  </si>
  <si>
    <t>Encargos Complementares - Carpinteiro</t>
  </si>
  <si>
    <t xml:space="preserve"> 10551 </t>
  </si>
  <si>
    <t>Concreto Simples</t>
  </si>
  <si>
    <t>Lançamento de concreto simples fabricado na obra, inclusive adensamento e acabamento em peças da superestrutura</t>
  </si>
  <si>
    <t xml:space="preserve"> 7692 </t>
  </si>
  <si>
    <t>L</t>
  </si>
  <si>
    <t>OLEO DIESEL COMBUSTIVEL COMUM</t>
  </si>
  <si>
    <t xml:space="preserve"> 00004221 </t>
  </si>
  <si>
    <t>CHOR - CUSTOS HORÁRIOS DE MÁQUINAS E EQUIPAMENTOS</t>
  </si>
  <si>
    <t>GUINDAUTO HIDRÁULICO, CAPACIDADE MÁXIMA DE CARGA 6200 KG, MOMENTO MÁXIMO DE CARGA 11,7 TM, ALCANCE MÁXIMO HORIZONTAL 9,70 M, INCLUSIVE CAMINHÃO TOCO PBT 16.000 KG, POTÊNCIA DE 189 CV - MATERIAIS NA OPERAÇÃO. AF_08/2015</t>
  </si>
  <si>
    <t xml:space="preserve"> 91467 </t>
  </si>
  <si>
    <t>CAMINHAO TOCO, PESO BRUTO TOTAL 16000 KG, CARGA UTIL MAXIMA 11030 KG, DISTANCIA ENTRE EIXOS 5,41 M, POTENCIA 185 CV (INCLUI CABINE E CHASSI, NAO INCLUI CARROCERIA)</t>
  </si>
  <si>
    <t xml:space="preserve"> 00037752 </t>
  </si>
  <si>
    <t>GUINDAUTO HIDRAULICO, CAPACIDADE MAXIMA DE CARGA 6200 KG, MOMENTO MAXIMO DE CARGA 11,7 TM , ALCANCE MAXIMO HORIZONTAL  9,70 M, PARA MONTAGEM SOBRE CHASSI DE CAMINHAO PBT MINIMO 13000 KG (INCLUI MONTAGEM, NAO INCLUI CAMINHAO)</t>
  </si>
  <si>
    <t xml:space="preserve"> 00003363 </t>
  </si>
  <si>
    <t>GUINDAUTO HIDRÁULICO, CAPACIDADE MÁXIMA DE CARGA 6200 KG, MOMENTO MÁXIMO DE CARGA 11,7 TM, ALCANCE MÁXIMO HORIZONTAL 9,70 M, INCLUSIVE CAMINHÃO TOCO PBT 16.000 KG, POTÊNCIA DE 189 CV - MANUTENÇÃO. AF_06/2014</t>
  </si>
  <si>
    <t xml:space="preserve"> 89262 </t>
  </si>
  <si>
    <t>GUINDAUTO HIDRÁULICO, CAPACIDADE MÁXIMA DE CARGA 6200 KG, MOMENTO MÁXIMO DE CARGA 11,7 TM, ALCANCE MÁXIMO HORIZONTAL 9,70 M, INCLUSIVE CAMINHÃO TOCO PBT 16.000 KG, POTÊNCIA DE 189 CV - JUROS. AF_06/2014</t>
  </si>
  <si>
    <t xml:space="preserve"> 89260 </t>
  </si>
  <si>
    <t>GUINDAUTO HIDRÁULICO, CAPACIDADE MÁXIMA DE CARGA 6200 KG, MOMENTO MÁXIMO DE CARGA 11,7 TM, ALCANCE MÁXIMO HORIZONTAL 9,70 M, INCLUSIVE CAMINHÃO TOCO PBT 16.000 KG, POTÊNCIA DE 189 CV - IMPOSTOS E SEGUROS. AF_08/2015</t>
  </si>
  <si>
    <t xml:space="preserve"> 91466 </t>
  </si>
  <si>
    <t>GUINDAUTO HIDRÁULICO, CAPACIDADE MÁXIMA DE CARGA 6200 KG, MOMENTO MÁXIMO DE CARGA 11,7 TM, ALCANCE MÁXIMO HORIZONTAL 9,70 M, INCLUSIVE CAMINHÃO TOCO PBT 16.000 KG, POTÊNCIA DE 189 CV - DEPRECIAÇÃO. AF_06/2014</t>
  </si>
  <si>
    <t xml:space="preserve"> 89259 </t>
  </si>
  <si>
    <t>CHP</t>
  </si>
  <si>
    <t>GUINDAUTO HIDRÁULICO, CAPACIDADE MÁXIMA DE CARGA 6200 KG, MOMENTO MÁXIMO DE CARGA 11,7 TM, ALCANCE MÁXIMO HORIZONTAL 9,70 M, INCLUSIVE CAMINHÃO TOCO PBT 16.000 KG, POTÊNCIA DE 189 CV - CHP DIURNO. AF_06/2014</t>
  </si>
  <si>
    <t xml:space="preserve"> 5928 </t>
  </si>
  <si>
    <t>ARAME GALVANIZADO 12 BWG, D = 2,76 MM (0,048 KG/M) OU 14 BWG, D = 2,11 MM (0,026 KG/M)</t>
  </si>
  <si>
    <t xml:space="preserve"> 00043130 </t>
  </si>
  <si>
    <t>PREGO DE ACO POLIDO COM CABECA 16 X 24 (2 1/4 X 12)</t>
  </si>
  <si>
    <t xml:space="preserve"> 00005067 </t>
  </si>
  <si>
    <t>SARRAFO *2,5 X 10* CM EM PINUS, MISTA OU EQUIVALENTE DA REGIAO - BRUTA</t>
  </si>
  <si>
    <t xml:space="preserve"> 00004509 </t>
  </si>
  <si>
    <t>DESMOLDANTE PROTETOR PARA FORMAS DE MADEIRA, DE BASE OLEOSA EMULSIONADA EM AGUA</t>
  </si>
  <si>
    <t xml:space="preserve"> 00002692 </t>
  </si>
  <si>
    <t>Madeira mista serrada (barrote) 6 x 6cm - 0,0036 m3/m (angelim, louro) m</t>
  </si>
  <si>
    <t xml:space="preserve"> 1569 </t>
  </si>
  <si>
    <t>Compensado resinado 12mm - Madeirit ou similar m2</t>
  </si>
  <si>
    <t xml:space="preserve"> 630 </t>
  </si>
  <si>
    <t>Formas para Fundações</t>
  </si>
  <si>
    <t>Forma plana para fundações, em compensado resinado 12mm, 03 usos</t>
  </si>
  <si>
    <t xml:space="preserve"> 85 </t>
  </si>
  <si>
    <t>Escavação Manual em Área Urbana</t>
  </si>
  <si>
    <t>Escavação manual de vala ou cava em material de 1ª categoria, profundidade até 1,50m</t>
  </si>
  <si>
    <t xml:space="preserve"> 2497 </t>
  </si>
  <si>
    <t>CAPACETE DE SEGURANCA ABA FRONTAL COM SUSPENSAO DE POLIETILENO, SEM JUGULAR (CLASSE B)</t>
  </si>
  <si>
    <t xml:space="preserve"> 00012895 </t>
  </si>
  <si>
    <t>CAPA PARA CHUVA EM PVC COM FORRO DE POLIESTER, COM CAPUZ (AMARELA OU AZUL)</t>
  </si>
  <si>
    <t xml:space="preserve"> 00012894 </t>
  </si>
  <si>
    <t>PAR</t>
  </si>
  <si>
    <t>BOTA DE SEGURANCA COM BIQUEIRA DE ACO E COLARINHO ACOLCHOADO</t>
  </si>
  <si>
    <t xml:space="preserve"> 00012893 </t>
  </si>
  <si>
    <t>LUVA RASPA DE COURO, CANO CURTO (PUNHO *7* CM)</t>
  </si>
  <si>
    <t xml:space="preserve"> 00012892 </t>
  </si>
  <si>
    <t>CARRINHO DE MAO DE ACO CAPACIDADE 50 A 60 L, PNEU COM CAMARA</t>
  </si>
  <si>
    <t xml:space="preserve"> 00002711 </t>
  </si>
  <si>
    <t>Refeição - café da manhã ( café com leite e dois pães com manteiga) un</t>
  </si>
  <si>
    <t xml:space="preserve"> 10761 </t>
  </si>
  <si>
    <t>cj</t>
  </si>
  <si>
    <t>Exames admissionais/demissionais (checkup) cj</t>
  </si>
  <si>
    <t xml:space="preserve"> 10517 </t>
  </si>
  <si>
    <t>Cesta Básica un</t>
  </si>
  <si>
    <t xml:space="preserve"> 10492 </t>
  </si>
  <si>
    <t>Pá quadrada un</t>
  </si>
  <si>
    <t xml:space="preserve"> 10788 </t>
  </si>
  <si>
    <t>Protetor solar fps 30 com 120ml un</t>
  </si>
  <si>
    <t xml:space="preserve"> 10599 </t>
  </si>
  <si>
    <t>Protetor auricular un</t>
  </si>
  <si>
    <t xml:space="preserve"> 10596 </t>
  </si>
  <si>
    <t>Seguro de vida e acidente em grupo un</t>
  </si>
  <si>
    <t xml:space="preserve"> 10362 </t>
  </si>
  <si>
    <t>Talhadeira chata 10" Talhadeira chara 10" un</t>
  </si>
  <si>
    <t xml:space="preserve"> 4728 </t>
  </si>
  <si>
    <t>Marreta 1 kg com cabo un</t>
  </si>
  <si>
    <t xml:space="preserve"> 4729 </t>
  </si>
  <si>
    <t>Vale transporte un</t>
  </si>
  <si>
    <t xml:space="preserve"> 2378 </t>
  </si>
  <si>
    <t>pr</t>
  </si>
  <si>
    <t>Óculos branco proteção pr</t>
  </si>
  <si>
    <t xml:space="preserve"> 1651 </t>
  </si>
  <si>
    <t>Fardamento com mangas curta un</t>
  </si>
  <si>
    <t xml:space="preserve"> 941 </t>
  </si>
  <si>
    <t>Almoço (Participação do empregador) un</t>
  </si>
  <si>
    <t xml:space="preserve"> 158 </t>
  </si>
  <si>
    <t>Martelo de borracha com cabo un</t>
  </si>
  <si>
    <t xml:space="preserve"> 11265 </t>
  </si>
  <si>
    <t>Marreta de 1/2 kg com cabo un</t>
  </si>
  <si>
    <t xml:space="preserve"> 11264 </t>
  </si>
  <si>
    <t>Serra mármore Serra marmore un</t>
  </si>
  <si>
    <t xml:space="preserve"> 11247 </t>
  </si>
  <si>
    <t>Escala métrica de bambú Un</t>
  </si>
  <si>
    <t xml:space="preserve"> 11246 </t>
  </si>
  <si>
    <t>Desempoladeira de madeira 12x22 un</t>
  </si>
  <si>
    <t xml:space="preserve"> 11245 </t>
  </si>
  <si>
    <t>Martelo sem unha un</t>
  </si>
  <si>
    <t xml:space="preserve"> 11243 </t>
  </si>
  <si>
    <t>Prumo de face un</t>
  </si>
  <si>
    <t xml:space="preserve"> 10790 </t>
  </si>
  <si>
    <t>Nível de bolha de madeira un</t>
  </si>
  <si>
    <t xml:space="preserve"> 10789 </t>
  </si>
  <si>
    <t>Regua de alumínio c/ 2,00m (para pedreiro) un</t>
  </si>
  <si>
    <t xml:space="preserve"> 10282 </t>
  </si>
  <si>
    <t>Colher de pedreiro un</t>
  </si>
  <si>
    <t xml:space="preserve"> 4722 </t>
  </si>
  <si>
    <t>Desempenadeira de aço lisa, cabo madeira, ref:143, Atlas ou similar un</t>
  </si>
  <si>
    <t xml:space="preserve"> 4174 </t>
  </si>
  <si>
    <t>Chave inglesa 12" un</t>
  </si>
  <si>
    <t xml:space="preserve"> 11242 </t>
  </si>
  <si>
    <t>Chave de fenda chata 30 cm un</t>
  </si>
  <si>
    <t xml:space="preserve"> 10579 </t>
  </si>
  <si>
    <t>Alicate volt-amperimetro un</t>
  </si>
  <si>
    <t xml:space="preserve"> 11241 </t>
  </si>
  <si>
    <t>Alicate com isolamento un</t>
  </si>
  <si>
    <t xml:space="preserve"> 11240 </t>
  </si>
  <si>
    <t>Encargos Complementares - Eletricista</t>
  </si>
  <si>
    <t xml:space="preserve"> 10552 </t>
  </si>
  <si>
    <t>Serra circular eletrica portatil un</t>
  </si>
  <si>
    <t xml:space="preserve"> 11249 </t>
  </si>
  <si>
    <t>Furadeira e Parafusadeira eletrica Bosch ou Similar profissional un</t>
  </si>
  <si>
    <t xml:space="preserve"> 11248 </t>
  </si>
  <si>
    <t>Martelo com unha un</t>
  </si>
  <si>
    <t xml:space="preserve"> 11244 </t>
  </si>
  <si>
    <t>Formão grande un</t>
  </si>
  <si>
    <t xml:space="preserve"> 10578 </t>
  </si>
  <si>
    <t>Serrote 40cm un</t>
  </si>
  <si>
    <t xml:space="preserve"> 10577 </t>
  </si>
  <si>
    <t>Torquesa un</t>
  </si>
  <si>
    <t xml:space="preserve"> 10586 </t>
  </si>
  <si>
    <t>Arco de serra un</t>
  </si>
  <si>
    <t xml:space="preserve"> 10585 </t>
  </si>
  <si>
    <t>PEDRA BRITADA N. 1 (9,5 a 19 MM) POSTO PEDREIRA/FORNECEDOR, SEM FRETE</t>
  </si>
  <si>
    <t xml:space="preserve"> 00004721 </t>
  </si>
  <si>
    <t>PEDRA BRITADA N. 2 (19 A 38 MM) POSTO PEDREIRA/FORNECEDOR, SEM FRETE</t>
  </si>
  <si>
    <t xml:space="preserve"> 00004718 </t>
  </si>
  <si>
    <t>AREIA GROSSA - POSTO JAZIDA/FORNECEDOR (RETIRADO NA JAZIDA, SEM TRANSPORTE)</t>
  </si>
  <si>
    <t xml:space="preserve"> 00000367 </t>
  </si>
  <si>
    <t>Concreto simples fck= 15 MPA (b1/b2), fabricado na obra, sem lançamento e adensamento</t>
  </si>
  <si>
    <t xml:space="preserve"> 125 </t>
  </si>
  <si>
    <t>Concreto simples fabricado na obra, fck=15 mpa, lançado e adensado</t>
  </si>
  <si>
    <t xml:space="preserve"> 126 </t>
  </si>
  <si>
    <t>Argamassa cimento e areia traço t-1 (1:3) - 1 saco cimento 50kg / 3 padiolas areia dim. 0.35 x 0.45 x 0.23 m - Confecção mecânica e transporte</t>
  </si>
  <si>
    <t xml:space="preserve"> 1903 </t>
  </si>
  <si>
    <t>Chapisco em parede com argamassa traço t1 - 1:3 (cimento / areia) - Revisado 08/2015</t>
  </si>
  <si>
    <t xml:space="preserve"> 3310 </t>
  </si>
  <si>
    <t>ENGENHEIRO ELETRICISTA</t>
  </si>
  <si>
    <t xml:space="preserve"> 00034783 </t>
  </si>
  <si>
    <t>CURSO DE CAPACITAÇÃO PARA ENGENHEIRO ELETRICISTA (ENCARGOS COMPLEMENTARES) - HORISTA</t>
  </si>
  <si>
    <t xml:space="preserve"> 95407 </t>
  </si>
  <si>
    <t>ELETRICISTA (HORISTA)</t>
  </si>
  <si>
    <t xml:space="preserve"> 00002436 </t>
  </si>
  <si>
    <t>CURSO DE CAPACITAÇÃO PARA ELETRICISTA (ENCARGOS COMPLEMENTARES) - HORISTA</t>
  </si>
  <si>
    <t xml:space="preserve"> 95332 </t>
  </si>
  <si>
    <t>CURSO DE CAPACITAÇÃO PARA CARPINTEIRO DE FÔRMAS (ENCARGOS COMPLEMENTARES) - HORISTA</t>
  </si>
  <si>
    <t xml:space="preserve"> 95330 </t>
  </si>
  <si>
    <t>AJUDANTE DE ELETRICISTA (HORISTA)</t>
  </si>
  <si>
    <t xml:space="preserve"> 00000247 </t>
  </si>
  <si>
    <t>CURSO DE CAPACITAÇÃO PARA AUXILIAR DE ELETRICISTA (ENCARGOS COMPLEMENTARES) - HORISTA</t>
  </si>
  <si>
    <t xml:space="preserve"> 95316 </t>
  </si>
  <si>
    <t>CHI</t>
  </si>
  <si>
    <t>BETONEIRA CAPACIDADE NOMINAL DE 400 L, CAPACIDADE DE MISTURA 280 L, MOTOR ELÉTRICO TRIFÁSICO POTÊNCIA DE 2 CV, SEM CARREGADOR - CHI DIURNO. AF_10/2014</t>
  </si>
  <si>
    <t xml:space="preserve"> 88831 </t>
  </si>
  <si>
    <t>BETONEIRA CAPACIDADE NOMINAL DE 400 L, CAPACIDADE DE MISTURA 280 L, MOTOR ELÉTRICO TRIFÁSICO POTÊNCIA DE 2 CV, SEM CARREGADOR - CHP DIURNO. AF_10/2014</t>
  </si>
  <si>
    <t xml:space="preserve"> 88830 </t>
  </si>
  <si>
    <t>FUES - FUNDAÇÕES E ESTRUTURAS</t>
  </si>
  <si>
    <t>CONCRETO MAGRO PARA LASTRO, TRAÇO 1:4,5:4,5 (EM MASSA SECA DE CIMENTO/ AREIA MÉDIA/ BRITA 1) - PREPARO MECÂNICO COM BETONEIRA 400 L. AF_05/2021</t>
  </si>
  <si>
    <t xml:space="preserve"> 94962 </t>
  </si>
  <si>
    <t>EPI - FAMILIA CARPINTEIRO DE FORMAS - HORISTA (ENCARGOS COMPLEMENTARES - COLETADO CAIXA)</t>
  </si>
  <si>
    <t xml:space="preserve"> 00043483 </t>
  </si>
  <si>
    <t>FERRAMENTAS - FAMILIA CARPINTEIRO DE FORMAS - HORISTA (ENCARGOS COMPLEMENTARES - COLETADO CAIXA)</t>
  </si>
  <si>
    <t xml:space="preserve"> 00043459 </t>
  </si>
  <si>
    <t>CARPINTEIRO DE FORMAS COM ENCARGOS COMPLEMENTARES</t>
  </si>
  <si>
    <t xml:space="preserve"> 88262 </t>
  </si>
  <si>
    <t>KWH</t>
  </si>
  <si>
    <t>ENERGIA ELETRICA ATE 2000 KWH INDUSTRIAL, SEM DEMANDA</t>
  </si>
  <si>
    <t xml:space="preserve"> 00002705 </t>
  </si>
  <si>
    <t>BETONEIRA CAPACIDADE NOMINAL DE 400 L, CAPACIDADE DE MISTURA 280 L, MOTOR ELÉTRICO TRIFÁSICO POTÊNCIA DE 2 CV, SEM CARREGADOR - MATERIAIS NA OPERAÇÃO. AF_10/2014</t>
  </si>
  <si>
    <t xml:space="preserve"> 88829 </t>
  </si>
  <si>
    <t>BETONEIRA CAPACIDADE NOMINAL 400 L, CAPACIDADE DE MISTURA  280 L, MOTOR ELETRICO TRIFASICO 220/380 V POTENCIA 2 CV, SEM CARREGADOR</t>
  </si>
  <si>
    <t xml:space="preserve"> 00010535 </t>
  </si>
  <si>
    <t>BETONEIRA CAPACIDADE NOMINAL DE 400 L, CAPACIDADE DE MISTURA 280 L, MOTOR ELÉTRICO TRIFÁSICO POTÊNCIA DE 2 CV, SEM CARREGADOR - MANUTENÇÃO. AF_10/2014</t>
  </si>
  <si>
    <t xml:space="preserve"> 88828 </t>
  </si>
  <si>
    <t>BETONEIRA CAPACIDADE NOMINAL DE 400 L, CAPACIDADE DE MISTURA 280 L, MOTOR ELÉTRICO TRIFÁSICO POTÊNCIA DE 2 CV, SEM CARREGADOR - JUROS. AF_10/2014</t>
  </si>
  <si>
    <t xml:space="preserve"> 88827 </t>
  </si>
  <si>
    <t>BETONEIRA CAPACIDADE NOMINAL DE 400 L, CAPACIDADE DE MISTURA 280 L, MOTOR ELÉTRICO TRIFÁSICO POTÊNCIA DE 2 CV, SEM CARREGADOR - DEPRECIAÇÃO. AF_10/2014</t>
  </si>
  <si>
    <t xml:space="preserve"> 88826 </t>
  </si>
  <si>
    <t>ARAME RECOZIDO 16 BWG, D = 1,65 MM (0,016 KG/M) OU 18 BWG, D = 1,25 MM (0,01 KG/M)</t>
  </si>
  <si>
    <t xml:space="preserve"> 00043132 </t>
  </si>
  <si>
    <t>ESPACADOR / DISTANCIADOR TIPO GARRA DUPLA, EM PLASTICO, COBRIMENTO *20* MM, PARA FERRAGENS DE LAJES E FUNDO DE VIGAS</t>
  </si>
  <si>
    <t xml:space="preserve"> 00039315 </t>
  </si>
  <si>
    <t>ESPACADOR / DISTANCIADOR CIRCULAR COM ENTRADA LATERAL, EM PLASTICO, PARA VERGALHAO *4,2 A 12,5* MM, COBRIMENTO 20 MM</t>
  </si>
  <si>
    <t xml:space="preserve"> 00039017 </t>
  </si>
  <si>
    <t>kg</t>
  </si>
  <si>
    <t>Aço ca-50   6,3 a 12,5 mm kg</t>
  </si>
  <si>
    <t xml:space="preserve"> 81 </t>
  </si>
  <si>
    <t>Armaduras Convencionais</t>
  </si>
  <si>
    <t>Aço CA - 50 Ø 6,3 a 12,5mm, inclusive corte, dobragem, montagem e colocacao de ferragens nas formas, para superestruturas e fundações - R1</t>
  </si>
  <si>
    <t xml:space="preserve"> 140 </t>
  </si>
  <si>
    <t>CAL HIDRATADA CH-I PARA ARGAMASSAS</t>
  </si>
  <si>
    <t xml:space="preserve"> 00001106 </t>
  </si>
  <si>
    <t>Tijolo cerâmico maciço 5 x 9 x 19cm un</t>
  </si>
  <si>
    <t xml:space="preserve"> 2212 </t>
  </si>
  <si>
    <t>Alvenarias de Vedação</t>
  </si>
  <si>
    <t>Alvenaria tijolo cerâmico maciço (5x9x19), esp = 0,09m (singela), com argamassa traço t5 - 1:2:8 (cimento / cal / areia) c/ junta de 2,0cm - R1</t>
  </si>
  <si>
    <t xml:space="preserve"> 155 </t>
  </si>
  <si>
    <t>EPI - FAMILIA ELETRICISTA - HORISTA (ENCARGOS COMPLEMENTARES - COLETADO CAIXA)</t>
  </si>
  <si>
    <t xml:space="preserve"> 00043484 </t>
  </si>
  <si>
    <t>FERRAMENTAS - FAMILIA ELETRICISTA - HORISTA (ENCARGOS COMPLEMENTARES - COLETADO CAIXA)</t>
  </si>
  <si>
    <t xml:space="preserve"> 00043460 </t>
  </si>
  <si>
    <t>AUXILIAR DE ELETRICISTA COM ENCARGOS COMPLEMENTARES</t>
  </si>
  <si>
    <t xml:space="preserve"> 88247 </t>
  </si>
  <si>
    <t>Composições Auxiliares</t>
  </si>
  <si>
    <t>Poste concreto duplo T (DT) 11/ 600 un</t>
  </si>
  <si>
    <t xml:space="preserve"> 1866 </t>
  </si>
  <si>
    <t>HASTE DE ATERRAMENTO EM ACO COM 3,00 M DE COMPRIMENTO E DN = 5/8", REVESTIDA COM BAIXA CAMADA DE COBRE, SEM CONECTOR</t>
  </si>
  <si>
    <t xml:space="preserve"> 00003379 </t>
  </si>
  <si>
    <t>us</t>
  </si>
  <si>
    <t>Unidade de Serviço padrao Energisa us</t>
  </si>
  <si>
    <t xml:space="preserve"> 55 </t>
  </si>
  <si>
    <t>PARAFUSO FRANCES M16 EM ACO GALVANIZADO, COMPRIMENTO = 45 MM, DIAMETRO = 16 MM, CABECA ABAULADA</t>
  </si>
  <si>
    <t xml:space="preserve"> 00000442 </t>
  </si>
  <si>
    <t>TRANSFORMADOR TRIFASICO DE DISTRIBUICAO, POTENCIA DE 75 KVA, TENSAO NOMINAL DE 15 KV, TENSAO SECUNDARIA DE 220/127V, EM OLEO ISOLANTE TIPO MINERAL</t>
  </si>
  <si>
    <t xml:space="preserve"> 00007611 </t>
  </si>
  <si>
    <t>Sapatilha p/ cabo aço ate 9,5mm un</t>
  </si>
  <si>
    <t xml:space="preserve"> 2007 </t>
  </si>
  <si>
    <t>Mão francesa plana  619mm un</t>
  </si>
  <si>
    <t xml:space="preserve"> 1592 </t>
  </si>
  <si>
    <t>Manilha sapatilha preformada Un</t>
  </si>
  <si>
    <t xml:space="preserve"> 3243 </t>
  </si>
  <si>
    <t>Isolador de disco polimérico 15 kv un</t>
  </si>
  <si>
    <t xml:space="preserve"> 2524 </t>
  </si>
  <si>
    <t>Gancho olhal c/ furo 18mm un</t>
  </si>
  <si>
    <t xml:space="preserve"> 1041 </t>
  </si>
  <si>
    <t>FITA ISOLANTE ADESIVA ANTICHAMA, USO ATE 750 V, EM ROLO DE 19 MM X 20 M</t>
  </si>
  <si>
    <t xml:space="preserve"> 00020111 </t>
  </si>
  <si>
    <t>Cartucho para conector cunha série azul un</t>
  </si>
  <si>
    <t xml:space="preserve"> 2512 </t>
  </si>
  <si>
    <t>Caixa de medição direta até 200A confeccionada em chapa galvanizada e pintada eletrostaticamente  d=100 x 60 x 15cm un</t>
  </si>
  <si>
    <t xml:space="preserve"> 11090 </t>
  </si>
  <si>
    <t>Cabeçote de alumínio de 3" Un</t>
  </si>
  <si>
    <t xml:space="preserve"> 3206 </t>
  </si>
  <si>
    <t>PREGO DE ACO POLIDO COM CABECA 18 X 30 (2 3/4 X 10)</t>
  </si>
  <si>
    <t xml:space="preserve"> 00005075 </t>
  </si>
  <si>
    <t>PLACA DE OBRA (PARA CONSTRUCAO CIVIL) EM CHAPA GALVANIZADA *N. 22*, ADESIVADA, DE *2,4 X 1,2* M (SEM POSTES PARA FIXACAO)</t>
  </si>
  <si>
    <t xml:space="preserve"> 00004813 </t>
  </si>
  <si>
    <t>PONTALETE *7,5 X 7,5* CM EM PINUS, MISTA OU EQUIVALENTE DA REGIAO - BRUTA</t>
  </si>
  <si>
    <t xml:space="preserve"> 00004491 </t>
  </si>
  <si>
    <t>SARRAFO NAO APARELHADO *2,5 X 7* CM, EM MACARANDUBA, ANGELIM OU EQUIVALENTE DA REGIAO -  BRUTA</t>
  </si>
  <si>
    <t xml:space="preserve"> 00004417 </t>
  </si>
  <si>
    <t>EPI - FAMILIA ENGENHEIRO CIVIL - HORISTA (ENCARGOS COMPLEMENTARES - COLETADO CAIXA)</t>
  </si>
  <si>
    <t xml:space="preserve"> 00043486 </t>
  </si>
  <si>
    <t>FERRAMENTAS - FAMILIA ENGENHEIRO CIVIL - HORISTA (ENCARGOS COMPLEMENTARES - COLETADO CAIXA)</t>
  </si>
  <si>
    <t xml:space="preserve"> 00043462 </t>
  </si>
  <si>
    <t>Composições Principais</t>
  </si>
  <si>
    <t>Composições Analíticas com Preço Unitário</t>
  </si>
  <si>
    <t>71.049,72</t>
  </si>
  <si>
    <t>Custo Acumulado</t>
  </si>
  <si>
    <t>100,0%</t>
  </si>
  <si>
    <t>Porcentagem Acumulado</t>
  </si>
  <si>
    <t>Custo</t>
  </si>
  <si>
    <t>Porcentagem</t>
  </si>
  <si>
    <t>100,00%
2.829,26</t>
  </si>
  <si>
    <t>100,00%
7.250,16</t>
  </si>
  <si>
    <t>100,00%
865,39</t>
  </si>
  <si>
    <t>100,00%
49.209,38</t>
  </si>
  <si>
    <t>100,00%
2.711,34</t>
  </si>
  <si>
    <t>100,00%
466,99</t>
  </si>
  <si>
    <t>100,00%
7.717,20</t>
  </si>
  <si>
    <t>30 DIAS</t>
  </si>
  <si>
    <t>Total Por Etapa</t>
  </si>
  <si>
    <t>Cronograma Físico e Financeiro</t>
  </si>
  <si>
    <t>da Nota Fiscal.</t>
  </si>
  <si>
    <t>porcentagem para base de cálculo do ISS é de 60% do valor</t>
  </si>
  <si>
    <t>Conforme legislação tributária municipal a estimativa de</t>
  </si>
  <si>
    <t>BDI</t>
  </si>
  <si>
    <t xml:space="preserve"> </t>
  </si>
  <si>
    <t>SUB-TOTAL</t>
  </si>
  <si>
    <t>Contribuição Previdenciária -Lei n.º 13.161/15</t>
  </si>
  <si>
    <t>CPRB</t>
  </si>
  <si>
    <t>ISSQN</t>
  </si>
  <si>
    <t>COFINS</t>
  </si>
  <si>
    <t>G</t>
  </si>
  <si>
    <t>PIS</t>
  </si>
  <si>
    <t>F</t>
  </si>
  <si>
    <t>% SOBRE PV</t>
  </si>
  <si>
    <t>TAXAS E IMPOSTOS</t>
  </si>
  <si>
    <t>SUB TOTAL</t>
  </si>
  <si>
    <t>Lucro Bruto</t>
  </si>
  <si>
    <t>Seguros e Garantias Contratuais</t>
  </si>
  <si>
    <t>SG</t>
  </si>
  <si>
    <t>Riscos</t>
  </si>
  <si>
    <t>R</t>
  </si>
  <si>
    <t>Custos Financeiros</t>
  </si>
  <si>
    <t>DF</t>
  </si>
  <si>
    <t>Administração Central e Local</t>
  </si>
  <si>
    <t>AC</t>
  </si>
  <si>
    <t>ITENS RELATIVOS À ADMINISTRAÇÃO CENTRAL                    %SOBRE PV</t>
  </si>
  <si>
    <t>COMPOSIÇÃO DA PARCELA DE BDI</t>
  </si>
  <si>
    <t>PREFEITURA MUNICIPAL DE CLÁUDIA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</si>
</sst>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%"/>
    <numFmt numFmtId="165" formatCode="#,##0.0000000"/>
  </numFmts>
  <fonts count="19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9F7DE"/>
      </patternFill>
    </fill>
    <fill>
      <patternFill patternType="solid">
        <fgColor rgb="FFE9F7DE"/>
      </patternFill>
    </fill>
    <fill>
      <patternFill patternType="solid">
        <fgColor rgb="FFE9F7DE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EFEFEF"/>
      </patternFill>
    </fill>
    <fill>
      <patternFill patternType="solid">
        <fgColor rgb="FFD6D6D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FF55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5" fillId="5" borderId="2" xfId="0" applyFont="1" applyFill="1" applyBorder="1" applyAlignment="1">
      <alignment horizontal="right" vertical="top" wrapText="1"/>
    </xf>
    <xf numFmtId="4" fontId="7" fillId="7" borderId="4" xfId="0" applyNumberFormat="1" applyFont="1" applyFill="1" applyBorder="1" applyAlignment="1">
      <alignment horizontal="right" vertical="top" wrapText="1"/>
    </xf>
    <xf numFmtId="164" fontId="8" fillId="8" borderId="5" xfId="0" applyNumberFormat="1" applyFont="1" applyFill="1" applyBorder="1" applyAlignment="1">
      <alignment horizontal="right" vertical="top" wrapText="1"/>
    </xf>
    <xf numFmtId="0" fontId="9" fillId="9" borderId="0" xfId="0" applyFont="1" applyFill="1" applyAlignment="1">
      <alignment horizontal="left" vertical="top" wrapText="1"/>
    </xf>
    <xf numFmtId="0" fontId="10" fillId="10" borderId="0" xfId="0" applyFont="1" applyFill="1" applyAlignment="1">
      <alignment horizontal="center" vertical="top" wrapText="1"/>
    </xf>
    <xf numFmtId="0" fontId="11" fillId="11" borderId="0" xfId="0" applyFont="1" applyFill="1" applyAlignment="1">
      <alignment horizontal="right" vertical="top" wrapText="1"/>
    </xf>
    <xf numFmtId="0" fontId="13" fillId="13" borderId="0" xfId="0" applyFont="1" applyFill="1" applyAlignment="1">
      <alignment horizontal="left" vertical="top" wrapText="1"/>
    </xf>
    <xf numFmtId="0" fontId="14" fillId="14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9" fillId="9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wrapText="1"/>
    </xf>
    <xf numFmtId="0" fontId="0" fillId="0" borderId="0" xfId="0"/>
    <xf numFmtId="0" fontId="4" fillId="4" borderId="1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11" fillId="11" borderId="0" xfId="0" applyFont="1" applyFill="1" applyAlignment="1">
      <alignment horizontal="right" vertical="top" wrapText="1"/>
    </xf>
    <xf numFmtId="4" fontId="12" fillId="12" borderId="0" xfId="0" applyNumberFormat="1" applyFont="1" applyFill="1" applyAlignment="1">
      <alignment horizontal="right" vertical="top" wrapText="1"/>
    </xf>
    <xf numFmtId="0" fontId="14" fillId="14" borderId="0" xfId="0" applyFont="1" applyFill="1" applyAlignment="1">
      <alignment horizontal="center" vertical="top" wrapText="1"/>
    </xf>
    <xf numFmtId="0" fontId="13" fillId="14" borderId="0" xfId="0" applyFont="1" applyFill="1" applyAlignment="1">
      <alignment horizontal="center" vertical="top" wrapText="1"/>
    </xf>
    <xf numFmtId="0" fontId="9" fillId="14" borderId="0" xfId="0" applyFont="1" applyFill="1" applyAlignment="1">
      <alignment horizontal="center" vertical="top" wrapText="1"/>
    </xf>
    <xf numFmtId="0" fontId="9" fillId="14" borderId="0" xfId="0" applyFont="1" applyFill="1" applyAlignment="1">
      <alignment horizontal="right" vertical="top" wrapText="1"/>
    </xf>
    <xf numFmtId="4" fontId="9" fillId="14" borderId="0" xfId="0" applyNumberFormat="1" applyFont="1" applyFill="1" applyAlignment="1">
      <alignment horizontal="right" vertical="top" wrapText="1"/>
    </xf>
    <xf numFmtId="0" fontId="9" fillId="14" borderId="0" xfId="0" applyFont="1" applyFill="1" applyAlignment="1">
      <alignment horizontal="left" vertical="top" wrapText="1"/>
    </xf>
    <xf numFmtId="0" fontId="9" fillId="14" borderId="0" xfId="0" applyFont="1" applyFill="1" applyAlignment="1">
      <alignment horizontal="right" vertical="top" wrapText="1"/>
    </xf>
    <xf numFmtId="0" fontId="13" fillId="14" borderId="0" xfId="0" applyFont="1" applyFill="1" applyAlignment="1">
      <alignment horizontal="left" vertical="top" wrapText="1"/>
    </xf>
    <xf numFmtId="0" fontId="13" fillId="14" borderId="0" xfId="0" applyFont="1" applyFill="1" applyAlignment="1">
      <alignment horizontal="center" vertical="top" wrapText="1"/>
    </xf>
    <xf numFmtId="164" fontId="15" fillId="15" borderId="5" xfId="0" applyNumberFormat="1" applyFont="1" applyFill="1" applyBorder="1" applyAlignment="1">
      <alignment horizontal="right" vertical="top" wrapText="1"/>
    </xf>
    <xf numFmtId="4" fontId="15" fillId="15" borderId="5" xfId="0" applyNumberFormat="1" applyFont="1" applyFill="1" applyBorder="1" applyAlignment="1">
      <alignment horizontal="right" vertical="top" wrapText="1"/>
    </xf>
    <xf numFmtId="0" fontId="15" fillId="15" borderId="5" xfId="0" applyFont="1" applyFill="1" applyBorder="1" applyAlignment="1">
      <alignment horizontal="right" vertical="top" wrapText="1"/>
    </xf>
    <xf numFmtId="0" fontId="15" fillId="15" borderId="5" xfId="0" applyFont="1" applyFill="1" applyBorder="1" applyAlignment="1">
      <alignment horizontal="center" vertical="top" wrapText="1"/>
    </xf>
    <xf numFmtId="0" fontId="15" fillId="15" borderId="5" xfId="0" applyFont="1" applyFill="1" applyBorder="1" applyAlignment="1">
      <alignment horizontal="left" vertical="top" wrapText="1"/>
    </xf>
    <xf numFmtId="164" fontId="6" fillId="8" borderId="5" xfId="0" applyNumberFormat="1" applyFont="1" applyFill="1" applyBorder="1" applyAlignment="1">
      <alignment horizontal="right" vertical="top" wrapText="1"/>
    </xf>
    <xf numFmtId="4" fontId="6" fillId="8" borderId="5" xfId="0" applyNumberFormat="1" applyFont="1" applyFill="1" applyBorder="1" applyAlignment="1">
      <alignment horizontal="right" vertical="top" wrapText="1"/>
    </xf>
    <xf numFmtId="0" fontId="6" fillId="8" borderId="5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right" vertical="top" wrapText="1"/>
    </xf>
    <xf numFmtId="164" fontId="15" fillId="16" borderId="5" xfId="0" applyNumberFormat="1" applyFont="1" applyFill="1" applyBorder="1" applyAlignment="1">
      <alignment horizontal="right" vertical="top" wrapText="1"/>
    </xf>
    <xf numFmtId="4" fontId="15" fillId="16" borderId="5" xfId="0" applyNumberFormat="1" applyFont="1" applyFill="1" applyBorder="1" applyAlignment="1">
      <alignment horizontal="right" vertical="top" wrapText="1"/>
    </xf>
    <xf numFmtId="0" fontId="15" fillId="16" borderId="5" xfId="0" applyFont="1" applyFill="1" applyBorder="1" applyAlignment="1">
      <alignment horizontal="right" vertical="top" wrapText="1"/>
    </xf>
    <xf numFmtId="0" fontId="15" fillId="16" borderId="5" xfId="0" applyFont="1" applyFill="1" applyBorder="1" applyAlignment="1">
      <alignment horizontal="center" vertical="top" wrapText="1"/>
    </xf>
    <xf numFmtId="0" fontId="15" fillId="16" borderId="5" xfId="0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horizontal="right" vertical="top" wrapText="1"/>
    </xf>
    <xf numFmtId="0" fontId="2" fillId="14" borderId="5" xfId="0" applyFont="1" applyFill="1" applyBorder="1" applyAlignment="1">
      <alignment horizontal="center" vertical="top" wrapText="1"/>
    </xf>
    <xf numFmtId="0" fontId="2" fillId="14" borderId="5" xfId="0" applyFont="1" applyFill="1" applyBorder="1" applyAlignment="1">
      <alignment horizontal="left" vertical="top" wrapText="1"/>
    </xf>
    <xf numFmtId="0" fontId="2" fillId="14" borderId="0" xfId="0" applyFont="1" applyFill="1" applyAlignment="1">
      <alignment horizontal="center" wrapText="1"/>
    </xf>
    <xf numFmtId="0" fontId="9" fillId="14" borderId="0" xfId="0" applyFont="1" applyFill="1" applyAlignment="1">
      <alignment horizontal="left" vertical="top" wrapText="1"/>
    </xf>
    <xf numFmtId="0" fontId="2" fillId="14" borderId="0" xfId="0" applyFont="1" applyFill="1" applyAlignment="1">
      <alignment horizontal="left" vertical="top" wrapText="1"/>
    </xf>
    <xf numFmtId="0" fontId="2" fillId="14" borderId="0" xfId="0" applyFont="1" applyFill="1" applyAlignment="1">
      <alignment horizontal="left" vertical="top" wrapText="1"/>
    </xf>
    <xf numFmtId="0" fontId="15" fillId="15" borderId="6" xfId="0" applyFont="1" applyFill="1" applyBorder="1" applyAlignment="1">
      <alignment horizontal="left" vertical="top" wrapText="1"/>
    </xf>
    <xf numFmtId="4" fontId="13" fillId="14" borderId="0" xfId="0" applyNumberFormat="1" applyFont="1" applyFill="1" applyAlignment="1">
      <alignment horizontal="right" vertical="top" wrapText="1"/>
    </xf>
    <xf numFmtId="0" fontId="13" fillId="14" borderId="0" xfId="0" applyFont="1" applyFill="1" applyAlignment="1">
      <alignment horizontal="right" vertical="top" wrapText="1"/>
    </xf>
    <xf numFmtId="0" fontId="13" fillId="14" borderId="0" xfId="0" applyFont="1" applyFill="1" applyAlignment="1">
      <alignment horizontal="right" vertical="top" wrapText="1"/>
    </xf>
    <xf numFmtId="4" fontId="13" fillId="17" borderId="5" xfId="0" applyNumberFormat="1" applyFont="1" applyFill="1" applyBorder="1" applyAlignment="1">
      <alignment horizontal="right" vertical="top" wrapText="1"/>
    </xf>
    <xf numFmtId="165" fontId="13" fillId="17" borderId="5" xfId="0" applyNumberFormat="1" applyFont="1" applyFill="1" applyBorder="1" applyAlignment="1">
      <alignment horizontal="right" vertical="top" wrapText="1"/>
    </xf>
    <xf numFmtId="0" fontId="13" fillId="17" borderId="5" xfId="0" applyFont="1" applyFill="1" applyBorder="1" applyAlignment="1">
      <alignment horizontal="center" vertical="top" wrapText="1"/>
    </xf>
    <xf numFmtId="0" fontId="13" fillId="17" borderId="5" xfId="0" applyFont="1" applyFill="1" applyBorder="1" applyAlignment="1">
      <alignment horizontal="left" vertical="top" wrapText="1"/>
    </xf>
    <xf numFmtId="0" fontId="13" fillId="17" borderId="5" xfId="0" applyFont="1" applyFill="1" applyBorder="1" applyAlignment="1">
      <alignment horizontal="left" vertical="top" wrapText="1"/>
    </xf>
    <xf numFmtId="0" fontId="13" fillId="17" borderId="5" xfId="0" applyFont="1" applyFill="1" applyBorder="1" applyAlignment="1">
      <alignment horizontal="right" vertical="top" wrapText="1"/>
    </xf>
    <xf numFmtId="4" fontId="13" fillId="18" borderId="5" xfId="0" applyNumberFormat="1" applyFont="1" applyFill="1" applyBorder="1" applyAlignment="1">
      <alignment horizontal="right" vertical="top" wrapText="1"/>
    </xf>
    <xf numFmtId="165" fontId="13" fillId="18" borderId="5" xfId="0" applyNumberFormat="1" applyFont="1" applyFill="1" applyBorder="1" applyAlignment="1">
      <alignment horizontal="right" vertical="top" wrapText="1"/>
    </xf>
    <xf numFmtId="0" fontId="13" fillId="18" borderId="5" xfId="0" applyFont="1" applyFill="1" applyBorder="1" applyAlignment="1">
      <alignment horizontal="center" vertical="top" wrapText="1"/>
    </xf>
    <xf numFmtId="0" fontId="13" fillId="18" borderId="5" xfId="0" applyFont="1" applyFill="1" applyBorder="1" applyAlignment="1">
      <alignment horizontal="left" vertical="top" wrapText="1"/>
    </xf>
    <xf numFmtId="0" fontId="13" fillId="18" borderId="5" xfId="0" applyFont="1" applyFill="1" applyBorder="1" applyAlignment="1">
      <alignment horizontal="left" vertical="top" wrapText="1"/>
    </xf>
    <xf numFmtId="0" fontId="13" fillId="18" borderId="5" xfId="0" applyFont="1" applyFill="1" applyBorder="1" applyAlignment="1">
      <alignment horizontal="right" vertical="top" wrapText="1"/>
    </xf>
    <xf numFmtId="165" fontId="15" fillId="15" borderId="5" xfId="0" applyNumberFormat="1" applyFont="1" applyFill="1" applyBorder="1" applyAlignment="1">
      <alignment horizontal="right" vertical="top" wrapText="1"/>
    </xf>
    <xf numFmtId="0" fontId="15" fillId="15" borderId="5" xfId="0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horizontal="left" vertical="top" wrapText="1"/>
    </xf>
    <xf numFmtId="0" fontId="15" fillId="8" borderId="7" xfId="0" applyFont="1" applyFill="1" applyBorder="1" applyAlignment="1">
      <alignment horizontal="right" vertical="top" wrapText="1"/>
    </xf>
    <xf numFmtId="0" fontId="16" fillId="0" borderId="0" xfId="1" applyFont="1"/>
    <xf numFmtId="0" fontId="16" fillId="0" borderId="8" xfId="1" applyFont="1" applyBorder="1"/>
    <xf numFmtId="0" fontId="16" fillId="0" borderId="9" xfId="1" applyFont="1" applyBorder="1"/>
    <xf numFmtId="0" fontId="16" fillId="0" borderId="10" xfId="1" applyFont="1" applyBorder="1"/>
    <xf numFmtId="0" fontId="16" fillId="0" borderId="11" xfId="1" applyFont="1" applyBorder="1"/>
    <xf numFmtId="10" fontId="16" fillId="0" borderId="12" xfId="1" applyNumberFormat="1" applyFont="1" applyBorder="1"/>
    <xf numFmtId="0" fontId="16" fillId="0" borderId="13" xfId="1" applyFont="1" applyBorder="1" applyAlignment="1">
      <alignment horizontal="center"/>
    </xf>
    <xf numFmtId="0" fontId="17" fillId="0" borderId="12" xfId="1" applyFont="1" applyBorder="1" applyAlignment="1">
      <alignment horizontal="center"/>
    </xf>
    <xf numFmtId="0" fontId="17" fillId="0" borderId="0" xfId="1" applyFont="1" applyAlignment="1">
      <alignment horizontal="left"/>
    </xf>
    <xf numFmtId="0" fontId="17" fillId="0" borderId="13" xfId="1" applyFont="1" applyBorder="1" applyAlignment="1">
      <alignment horizontal="center"/>
    </xf>
    <xf numFmtId="0" fontId="17" fillId="0" borderId="14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17" fillId="19" borderId="17" xfId="1" applyFont="1" applyFill="1" applyBorder="1" applyAlignment="1">
      <alignment horizontal="center"/>
    </xf>
    <xf numFmtId="0" fontId="17" fillId="19" borderId="18" xfId="1" applyFont="1" applyFill="1" applyBorder="1" applyAlignment="1">
      <alignment horizontal="center"/>
    </xf>
    <xf numFmtId="0" fontId="17" fillId="19" borderId="19" xfId="1" applyFont="1" applyFill="1" applyBorder="1" applyAlignment="1">
      <alignment horizontal="center"/>
    </xf>
    <xf numFmtId="10" fontId="16" fillId="0" borderId="20" xfId="1" applyNumberFormat="1" applyFont="1" applyBorder="1"/>
    <xf numFmtId="0" fontId="16" fillId="0" borderId="21" xfId="1" applyFont="1" applyBorder="1"/>
    <xf numFmtId="0" fontId="16" fillId="0" borderId="22" xfId="1" applyFont="1" applyBorder="1" applyAlignment="1">
      <alignment horizontal="center"/>
    </xf>
    <xf numFmtId="10" fontId="17" fillId="0" borderId="23" xfId="1" applyNumberFormat="1" applyFont="1" applyBorder="1" applyAlignment="1">
      <alignment horizontal="center"/>
    </xf>
    <xf numFmtId="0" fontId="17" fillId="0" borderId="24" xfId="1" applyFont="1" applyBorder="1" applyAlignment="1">
      <alignment horizontal="center"/>
    </xf>
    <xf numFmtId="0" fontId="17" fillId="0" borderId="25" xfId="1" applyFont="1" applyBorder="1" applyAlignment="1">
      <alignment horizontal="center"/>
    </xf>
    <xf numFmtId="10" fontId="16" fillId="0" borderId="26" xfId="1" applyNumberFormat="1" applyFont="1" applyBorder="1" applyAlignment="1">
      <alignment horizontal="center"/>
    </xf>
    <xf numFmtId="0" fontId="16" fillId="0" borderId="26" xfId="1" applyFont="1" applyBorder="1"/>
    <xf numFmtId="0" fontId="16" fillId="0" borderId="26" xfId="1" applyFont="1" applyBorder="1" applyAlignment="1">
      <alignment horizontal="center"/>
    </xf>
    <xf numFmtId="10" fontId="16" fillId="0" borderId="27" xfId="1" applyNumberFormat="1" applyFont="1" applyBorder="1" applyAlignment="1">
      <alignment horizontal="center"/>
    </xf>
    <xf numFmtId="0" fontId="16" fillId="0" borderId="26" xfId="1" applyFont="1" applyBorder="1" applyAlignment="1">
      <alignment horizontal="left"/>
    </xf>
    <xf numFmtId="10" fontId="17" fillId="20" borderId="27" xfId="1" applyNumberFormat="1" applyFont="1" applyFill="1" applyBorder="1"/>
    <xf numFmtId="0" fontId="17" fillId="20" borderId="28" xfId="1" applyFont="1" applyFill="1" applyBorder="1" applyAlignment="1">
      <alignment horizontal="left"/>
    </xf>
    <xf numFmtId="0" fontId="17" fillId="20" borderId="29" xfId="1" applyFont="1" applyFill="1" applyBorder="1" applyAlignment="1">
      <alignment horizontal="center"/>
    </xf>
    <xf numFmtId="10" fontId="17" fillId="0" borderId="30" xfId="1" applyNumberFormat="1" applyFont="1" applyBorder="1" applyAlignment="1">
      <alignment horizontal="center"/>
    </xf>
    <xf numFmtId="0" fontId="17" fillId="0" borderId="31" xfId="1" applyFont="1" applyBorder="1" applyAlignment="1">
      <alignment horizontal="center"/>
    </xf>
    <xf numFmtId="0" fontId="17" fillId="0" borderId="32" xfId="1" applyFont="1" applyBorder="1" applyAlignment="1">
      <alignment horizontal="center"/>
    </xf>
    <xf numFmtId="10" fontId="16" fillId="0" borderId="33" xfId="1" applyNumberFormat="1" applyFont="1" applyBorder="1" applyAlignment="1">
      <alignment horizontal="center"/>
    </xf>
    <xf numFmtId="0" fontId="16" fillId="0" borderId="31" xfId="1" applyFont="1" applyBorder="1"/>
    <xf numFmtId="0" fontId="16" fillId="0" borderId="32" xfId="1" applyFont="1" applyBorder="1" applyAlignment="1">
      <alignment horizontal="center"/>
    </xf>
    <xf numFmtId="10" fontId="16" fillId="0" borderId="34" xfId="1" applyNumberFormat="1" applyFont="1" applyBorder="1" applyAlignment="1">
      <alignment horizontal="center"/>
    </xf>
    <xf numFmtId="0" fontId="16" fillId="0" borderId="35" xfId="1" applyFont="1" applyBorder="1" applyAlignment="1">
      <alignment horizontal="center"/>
    </xf>
    <xf numFmtId="10" fontId="16" fillId="0" borderId="20" xfId="1" applyNumberFormat="1" applyFont="1" applyBorder="1" applyAlignment="1">
      <alignment horizontal="center"/>
    </xf>
    <xf numFmtId="0" fontId="16" fillId="0" borderId="36" xfId="1" applyFont="1" applyBorder="1"/>
    <xf numFmtId="0" fontId="16" fillId="0" borderId="37" xfId="1" applyFont="1" applyBorder="1" applyAlignment="1">
      <alignment horizontal="center"/>
    </xf>
    <xf numFmtId="0" fontId="16" fillId="0" borderId="38" xfId="1" applyFont="1" applyBorder="1" applyAlignment="1">
      <alignment horizontal="center"/>
    </xf>
    <xf numFmtId="0" fontId="17" fillId="0" borderId="39" xfId="1" applyFont="1" applyBorder="1" applyAlignment="1">
      <alignment horizontal="center"/>
    </xf>
    <xf numFmtId="14" fontId="17" fillId="21" borderId="37" xfId="1" applyNumberFormat="1" applyFont="1" applyFill="1" applyBorder="1" applyAlignment="1">
      <alignment horizontal="center" vertical="justify"/>
    </xf>
    <xf numFmtId="14" fontId="17" fillId="21" borderId="38" xfId="1" applyNumberFormat="1" applyFont="1" applyFill="1" applyBorder="1" applyAlignment="1">
      <alignment horizontal="center" vertical="justify"/>
    </xf>
    <xf numFmtId="14" fontId="17" fillId="21" borderId="39" xfId="1" applyNumberFormat="1" applyFont="1" applyFill="1" applyBorder="1" applyAlignment="1">
      <alignment horizontal="center" vertical="justify"/>
    </xf>
    <xf numFmtId="0" fontId="16" fillId="0" borderId="9" xfId="1" applyFont="1" applyBorder="1" applyAlignment="1">
      <alignment horizontal="left" wrapText="1"/>
    </xf>
    <xf numFmtId="0" fontId="16" fillId="0" borderId="10" xfId="1" applyFont="1" applyBorder="1" applyAlignment="1">
      <alignment horizontal="left" wrapText="1"/>
    </xf>
    <xf numFmtId="0" fontId="17" fillId="0" borderId="11" xfId="1" applyFont="1" applyBorder="1"/>
    <xf numFmtId="0" fontId="16" fillId="0" borderId="12" xfId="1" applyFont="1" applyBorder="1" applyAlignment="1">
      <alignment horizontal="left" wrapText="1"/>
    </xf>
    <xf numFmtId="0" fontId="16" fillId="0" borderId="0" xfId="1" applyFont="1" applyAlignment="1">
      <alignment horizontal="left" wrapText="1"/>
    </xf>
    <xf numFmtId="0" fontId="17" fillId="0" borderId="13" xfId="1" applyFont="1" applyBorder="1"/>
    <xf numFmtId="0" fontId="18" fillId="0" borderId="14" xfId="1" applyFont="1" applyBorder="1" applyAlignment="1">
      <alignment horizontal="left" wrapText="1"/>
    </xf>
    <xf numFmtId="0" fontId="18" fillId="0" borderId="15" xfId="1" applyFont="1" applyBorder="1" applyAlignment="1">
      <alignment horizontal="left" wrapText="1"/>
    </xf>
    <xf numFmtId="0" fontId="17" fillId="0" borderId="16" xfId="1" applyFont="1" applyBorder="1"/>
    <xf numFmtId="0" fontId="16" fillId="0" borderId="10" xfId="1" applyFont="1" applyBorder="1" applyAlignment="1">
      <alignment horizontal="center"/>
    </xf>
  </cellXfs>
  <cellStyles count="2">
    <cellStyle name="Normal" xfId="0" builtinId="0"/>
    <cellStyle name="Normal 3 3" xfId="1" xr:uid="{62FE2382-B1C9-4A85-866D-50A2975A7CC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76200</xdr:rowOff>
        </xdr:from>
        <xdr:to>
          <xdr:col>1</xdr:col>
          <xdr:colOff>733425</xdr:colOff>
          <xdr:row>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66675</xdr:rowOff>
        </xdr:from>
        <xdr:to>
          <xdr:col>2</xdr:col>
          <xdr:colOff>0</xdr:colOff>
          <xdr:row>2</xdr:row>
          <xdr:rowOff>47625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3A1C262-0889-4D73-BA21-045F49BC13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0</xdr:row>
      <xdr:rowOff>0</xdr:rowOff>
    </xdr:from>
    <xdr:ext cx="4802188" cy="1276350"/>
    <xdr:pic>
      <xdr:nvPicPr>
        <xdr:cNvPr id="2" name="Imagem 4" descr="Concurso Prefeitura de Cláudia/MT: cursos, edital e datas | Gran Cursos  Online">
          <a:extLst>
            <a:ext uri="{FF2B5EF4-FFF2-40B4-BE49-F238E27FC236}">
              <a16:creationId xmlns:a16="http://schemas.microsoft.com/office/drawing/2014/main" id="{972273C4-0E84-4FAD-818F-ADF662D12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4802188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47625</xdr:rowOff>
        </xdr:from>
        <xdr:to>
          <xdr:col>0</xdr:col>
          <xdr:colOff>1495425</xdr:colOff>
          <xdr:row>1</xdr:row>
          <xdr:rowOff>1038225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A27B1CAA-855A-45A4-AFAE-5DB9FF69BD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66675</xdr:rowOff>
        </xdr:from>
        <xdr:to>
          <xdr:col>1</xdr:col>
          <xdr:colOff>809625</xdr:colOff>
          <xdr:row>2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2AA774CF-C5E0-4D38-98E7-F0AE30C50F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66675</xdr:rowOff>
        </xdr:from>
        <xdr:to>
          <xdr:col>1</xdr:col>
          <xdr:colOff>714375</xdr:colOff>
          <xdr:row>2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6BA622B4-F081-44F1-8BC2-3178FE9F27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showOutlineSymbols="0" showWhiteSpace="0" topLeftCell="F9" workbookViewId="0">
      <selection activeCell="D11" sqref="D11:I12"/>
    </sheetView>
  </sheetViews>
  <sheetFormatPr defaultRowHeight="14.25" x14ac:dyDescent="0.2"/>
  <cols>
    <col min="1" max="2" width="10" bestFit="1" customWidth="1"/>
    <col min="3" max="3" width="0" hidden="1"/>
    <col min="4" max="4" width="60" bestFit="1" customWidth="1"/>
    <col min="5" max="5" width="30" bestFit="1" customWidth="1"/>
    <col min="6" max="6" width="5" bestFit="1" customWidth="1"/>
    <col min="7" max="10" width="10" bestFit="1" customWidth="1"/>
    <col min="11" max="11" width="36" bestFit="1" customWidth="1"/>
  </cols>
  <sheetData>
    <row r="1" spans="1:11" ht="15" x14ac:dyDescent="0.2">
      <c r="A1" s="1"/>
      <c r="B1" s="1"/>
      <c r="C1" s="1"/>
      <c r="D1" s="1" t="s">
        <v>0</v>
      </c>
      <c r="E1" s="1" t="s">
        <v>1</v>
      </c>
      <c r="F1" s="10" t="s">
        <v>2</v>
      </c>
      <c r="G1" s="10"/>
      <c r="H1" s="10"/>
      <c r="I1" s="10" t="s">
        <v>3</v>
      </c>
      <c r="J1" s="10"/>
      <c r="K1" s="10"/>
    </row>
    <row r="2" spans="1:11" ht="79.900000000000006" customHeight="1" x14ac:dyDescent="0.2">
      <c r="A2" s="5"/>
      <c r="B2" s="5"/>
      <c r="C2" s="5"/>
      <c r="D2" s="5" t="s">
        <v>4</v>
      </c>
      <c r="E2" s="5" t="s">
        <v>5</v>
      </c>
      <c r="F2" s="11" t="s">
        <v>6</v>
      </c>
      <c r="G2" s="11"/>
      <c r="H2" s="11"/>
      <c r="I2" s="11" t="s">
        <v>7</v>
      </c>
      <c r="J2" s="11"/>
      <c r="K2" s="11"/>
    </row>
    <row r="3" spans="1:11" ht="15" x14ac:dyDescent="0.25">
      <c r="A3" s="12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0" customHeight="1" x14ac:dyDescent="0.2">
      <c r="A4" s="14" t="s">
        <v>9</v>
      </c>
      <c r="B4" s="14"/>
      <c r="C4" s="14"/>
      <c r="D4" s="14" t="s">
        <v>10</v>
      </c>
      <c r="E4" s="14"/>
      <c r="F4" s="14"/>
      <c r="G4" s="14"/>
      <c r="H4" s="14"/>
      <c r="I4" s="14"/>
      <c r="J4" s="2" t="s">
        <v>11</v>
      </c>
      <c r="K4" s="2" t="s">
        <v>12</v>
      </c>
    </row>
    <row r="5" spans="1:11" ht="24" customHeight="1" x14ac:dyDescent="0.2">
      <c r="A5" s="15" t="s">
        <v>13</v>
      </c>
      <c r="B5" s="15"/>
      <c r="C5" s="15"/>
      <c r="D5" s="15" t="s">
        <v>14</v>
      </c>
      <c r="E5" s="15"/>
      <c r="F5" s="15"/>
      <c r="G5" s="15"/>
      <c r="H5" s="15"/>
      <c r="I5" s="15"/>
      <c r="J5" s="3">
        <v>7717.2</v>
      </c>
      <c r="K5" s="4">
        <v>0.10861689532344392</v>
      </c>
    </row>
    <row r="6" spans="1:11" ht="24" customHeight="1" x14ac:dyDescent="0.2">
      <c r="A6" s="15" t="s">
        <v>15</v>
      </c>
      <c r="B6" s="15"/>
      <c r="C6" s="15"/>
      <c r="D6" s="15" t="s">
        <v>16</v>
      </c>
      <c r="E6" s="15"/>
      <c r="F6" s="15"/>
      <c r="G6" s="15"/>
      <c r="H6" s="15"/>
      <c r="I6" s="15"/>
      <c r="J6" s="3">
        <v>466.99</v>
      </c>
      <c r="K6" s="4">
        <v>6.5727211873600625E-3</v>
      </c>
    </row>
    <row r="7" spans="1:11" ht="24" customHeight="1" x14ac:dyDescent="0.2">
      <c r="A7" s="15" t="s">
        <v>17</v>
      </c>
      <c r="B7" s="15"/>
      <c r="C7" s="15"/>
      <c r="D7" s="15" t="s">
        <v>18</v>
      </c>
      <c r="E7" s="15"/>
      <c r="F7" s="15"/>
      <c r="G7" s="15"/>
      <c r="H7" s="15"/>
      <c r="I7" s="15"/>
      <c r="J7" s="3">
        <v>2711.34</v>
      </c>
      <c r="K7" s="4">
        <v>3.8161163759688282E-2</v>
      </c>
    </row>
    <row r="8" spans="1:11" ht="24" customHeight="1" x14ac:dyDescent="0.2">
      <c r="A8" s="15" t="s">
        <v>19</v>
      </c>
      <c r="B8" s="15"/>
      <c r="C8" s="15"/>
      <c r="D8" s="15" t="s">
        <v>20</v>
      </c>
      <c r="E8" s="15"/>
      <c r="F8" s="15"/>
      <c r="G8" s="15"/>
      <c r="H8" s="15"/>
      <c r="I8" s="15"/>
      <c r="J8" s="3">
        <v>49209.38</v>
      </c>
      <c r="K8" s="4">
        <v>0.69260484066650796</v>
      </c>
    </row>
    <row r="9" spans="1:11" ht="24" customHeight="1" x14ac:dyDescent="0.2">
      <c r="A9" s="15" t="s">
        <v>21</v>
      </c>
      <c r="B9" s="15"/>
      <c r="C9" s="15"/>
      <c r="D9" s="15" t="s">
        <v>22</v>
      </c>
      <c r="E9" s="15"/>
      <c r="F9" s="15"/>
      <c r="G9" s="15"/>
      <c r="H9" s="15"/>
      <c r="I9" s="15"/>
      <c r="J9" s="3">
        <v>865.39</v>
      </c>
      <c r="K9" s="4">
        <v>1.2180062074839985E-2</v>
      </c>
    </row>
    <row r="10" spans="1:11" ht="24" customHeight="1" x14ac:dyDescent="0.2">
      <c r="A10" s="15" t="s">
        <v>23</v>
      </c>
      <c r="B10" s="15"/>
      <c r="C10" s="15"/>
      <c r="D10" s="15" t="s">
        <v>24</v>
      </c>
      <c r="E10" s="15"/>
      <c r="F10" s="15"/>
      <c r="G10" s="15"/>
      <c r="H10" s="15"/>
      <c r="I10" s="15"/>
      <c r="J10" s="3">
        <v>7250.16</v>
      </c>
      <c r="K10" s="4">
        <v>0.10204347040354275</v>
      </c>
    </row>
    <row r="11" spans="1:11" ht="24" customHeight="1" x14ac:dyDescent="0.2">
      <c r="A11" s="15" t="s">
        <v>25</v>
      </c>
      <c r="B11" s="15"/>
      <c r="C11" s="15"/>
      <c r="D11" s="15" t="s">
        <v>26</v>
      </c>
      <c r="E11" s="15"/>
      <c r="F11" s="15"/>
      <c r="G11" s="15"/>
      <c r="H11" s="15"/>
      <c r="I11" s="15"/>
      <c r="J11" s="3">
        <v>2829.26</v>
      </c>
      <c r="K11" s="4">
        <v>3.9820846584617084E-2</v>
      </c>
    </row>
    <row r="12" spans="1:1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16"/>
      <c r="B13" s="16"/>
      <c r="C13" s="16"/>
      <c r="D13" s="8"/>
      <c r="E13" s="7"/>
      <c r="F13" s="7"/>
      <c r="G13" s="11" t="s">
        <v>27</v>
      </c>
      <c r="H13" s="16"/>
      <c r="I13" s="17">
        <v>57328.82</v>
      </c>
      <c r="J13" s="16"/>
      <c r="K13" s="16"/>
    </row>
    <row r="14" spans="1:11" x14ac:dyDescent="0.2">
      <c r="A14" s="16"/>
      <c r="B14" s="16"/>
      <c r="C14" s="16"/>
      <c r="D14" s="8"/>
      <c r="E14" s="7"/>
      <c r="F14" s="7"/>
      <c r="G14" s="11" t="s">
        <v>28</v>
      </c>
      <c r="H14" s="16"/>
      <c r="I14" s="17">
        <v>13720.9</v>
      </c>
      <c r="J14" s="16"/>
      <c r="K14" s="16"/>
    </row>
    <row r="15" spans="1:11" x14ac:dyDescent="0.2">
      <c r="A15" s="16"/>
      <c r="B15" s="16"/>
      <c r="C15" s="16"/>
      <c r="D15" s="8"/>
      <c r="E15" s="7"/>
      <c r="F15" s="7"/>
      <c r="G15" s="11" t="s">
        <v>29</v>
      </c>
      <c r="H15" s="16"/>
      <c r="I15" s="17">
        <v>71049.72</v>
      </c>
      <c r="J15" s="16"/>
      <c r="K15" s="16"/>
    </row>
    <row r="16" spans="1:11" ht="60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70.150000000000006" customHeight="1" x14ac:dyDescent="0.2">
      <c r="A17" s="18" t="s">
        <v>30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</sheetData>
  <mergeCells count="31">
    <mergeCell ref="A17:K17"/>
    <mergeCell ref="A14:C14"/>
    <mergeCell ref="G14:H14"/>
    <mergeCell ref="I14:K14"/>
    <mergeCell ref="A15:C15"/>
    <mergeCell ref="G15:H15"/>
    <mergeCell ref="I15:K15"/>
    <mergeCell ref="A10:C10"/>
    <mergeCell ref="D10:I10"/>
    <mergeCell ref="A11:C11"/>
    <mergeCell ref="D11:I11"/>
    <mergeCell ref="A13:C13"/>
    <mergeCell ref="G13:H13"/>
    <mergeCell ref="I13:K13"/>
    <mergeCell ref="A7:C7"/>
    <mergeCell ref="D7:I7"/>
    <mergeCell ref="A8:C8"/>
    <mergeCell ref="D8:I8"/>
    <mergeCell ref="A9:C9"/>
    <mergeCell ref="D9:I9"/>
    <mergeCell ref="A4:C4"/>
    <mergeCell ref="D4:I4"/>
    <mergeCell ref="A5:C5"/>
    <mergeCell ref="D5:I5"/>
    <mergeCell ref="A6:C6"/>
    <mergeCell ref="D6:I6"/>
    <mergeCell ref="F1:H1"/>
    <mergeCell ref="I1:K1"/>
    <mergeCell ref="F2:H2"/>
    <mergeCell ref="I2:K2"/>
    <mergeCell ref="A3:K3"/>
  </mergeCells>
  <pageMargins left="0.5" right="0.5" top="1" bottom="1" header="0.5" footer="0.5"/>
  <pageSetup paperSize="9" scale="65" fitToHeight="0" orientation="landscape" r:id="rId1"/>
  <headerFooter>
    <oddHeader>&amp;L &amp;CPREFEITURA MUNICIPAL DE CLAUDIA
CNPJ: 15.024.003/0001-32 &amp;R</oddHeader>
    <oddFooter>&amp;L &amp;C &amp;R</odd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76200</xdr:rowOff>
              </from>
              <to>
                <xdr:col>1</xdr:col>
                <xdr:colOff>733425</xdr:colOff>
                <xdr:row>2</xdr:row>
                <xdr:rowOff>57150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93675-E380-438D-B945-FF1ED693DEBE}">
  <sheetPr>
    <pageSetUpPr fitToPage="1"/>
  </sheetPr>
  <dimension ref="A1:J83"/>
  <sheetViews>
    <sheetView showOutlineSymbols="0" showWhiteSpace="0" view="pageBreakPreview" topLeftCell="A66" zoomScale="60" zoomScaleNormal="100" workbookViewId="0">
      <selection activeCell="A2" sqref="A2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x14ac:dyDescent="0.2">
      <c r="A1" s="47"/>
      <c r="B1" s="47"/>
      <c r="C1" s="47"/>
      <c r="D1" s="47" t="s">
        <v>0</v>
      </c>
      <c r="E1" s="46" t="s">
        <v>1</v>
      </c>
      <c r="F1" s="46"/>
      <c r="G1" s="46" t="s">
        <v>2</v>
      </c>
      <c r="H1" s="46"/>
      <c r="I1" s="46" t="s">
        <v>3</v>
      </c>
      <c r="J1" s="46"/>
    </row>
    <row r="2" spans="1:10" ht="79.900000000000006" customHeight="1" x14ac:dyDescent="0.2">
      <c r="A2" s="45"/>
      <c r="B2" s="45"/>
      <c r="C2" s="45"/>
      <c r="D2" s="45" t="s">
        <v>4</v>
      </c>
      <c r="E2" s="23" t="s">
        <v>5</v>
      </c>
      <c r="F2" s="23"/>
      <c r="G2" s="23" t="s">
        <v>6</v>
      </c>
      <c r="H2" s="23"/>
      <c r="I2" s="23" t="s">
        <v>7</v>
      </c>
      <c r="J2" s="23"/>
    </row>
    <row r="3" spans="1:10" ht="15" x14ac:dyDescent="0.25">
      <c r="A3" s="44" t="s">
        <v>244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30" customHeight="1" x14ac:dyDescent="0.2">
      <c r="A4" s="43" t="s">
        <v>9</v>
      </c>
      <c r="B4" s="41" t="s">
        <v>243</v>
      </c>
      <c r="C4" s="43" t="s">
        <v>242</v>
      </c>
      <c r="D4" s="43" t="s">
        <v>10</v>
      </c>
      <c r="E4" s="42" t="s">
        <v>241</v>
      </c>
      <c r="F4" s="41" t="s">
        <v>240</v>
      </c>
      <c r="G4" s="41" t="s">
        <v>239</v>
      </c>
      <c r="H4" s="41" t="s">
        <v>238</v>
      </c>
      <c r="I4" s="41" t="s">
        <v>11</v>
      </c>
      <c r="J4" s="41" t="s">
        <v>12</v>
      </c>
    </row>
    <row r="5" spans="1:10" ht="24" customHeight="1" x14ac:dyDescent="0.2">
      <c r="A5" s="34" t="s">
        <v>13</v>
      </c>
      <c r="B5" s="34"/>
      <c r="C5" s="34"/>
      <c r="D5" s="34" t="s">
        <v>14</v>
      </c>
      <c r="E5" s="34"/>
      <c r="F5" s="35"/>
      <c r="G5" s="34"/>
      <c r="H5" s="34"/>
      <c r="I5" s="33">
        <v>7717.2</v>
      </c>
      <c r="J5" s="32">
        <v>0.10861689532344392</v>
      </c>
    </row>
    <row r="6" spans="1:10" ht="25.9" customHeight="1" x14ac:dyDescent="0.2">
      <c r="A6" s="31" t="s">
        <v>237</v>
      </c>
      <c r="B6" s="29" t="s">
        <v>236</v>
      </c>
      <c r="C6" s="31" t="s">
        <v>38</v>
      </c>
      <c r="D6" s="31" t="s">
        <v>235</v>
      </c>
      <c r="E6" s="30" t="s">
        <v>231</v>
      </c>
      <c r="F6" s="29">
        <v>40</v>
      </c>
      <c r="G6" s="28">
        <v>105.08</v>
      </c>
      <c r="H6" s="28">
        <v>130.22999999999999</v>
      </c>
      <c r="I6" s="28">
        <v>5209.2</v>
      </c>
      <c r="J6" s="27">
        <v>7.3317671061898626E-2</v>
      </c>
    </row>
    <row r="7" spans="1:10" ht="24" customHeight="1" x14ac:dyDescent="0.2">
      <c r="A7" s="31" t="s">
        <v>234</v>
      </c>
      <c r="B7" s="29" t="s">
        <v>233</v>
      </c>
      <c r="C7" s="31" t="s">
        <v>38</v>
      </c>
      <c r="D7" s="31" t="s">
        <v>232</v>
      </c>
      <c r="E7" s="30" t="s">
        <v>231</v>
      </c>
      <c r="F7" s="29">
        <v>80</v>
      </c>
      <c r="G7" s="28">
        <v>25.3</v>
      </c>
      <c r="H7" s="28">
        <v>31.35</v>
      </c>
      <c r="I7" s="28">
        <v>2508</v>
      </c>
      <c r="J7" s="27">
        <v>3.5299224261545296E-2</v>
      </c>
    </row>
    <row r="8" spans="1:10" ht="24" customHeight="1" x14ac:dyDescent="0.2">
      <c r="A8" s="34" t="s">
        <v>15</v>
      </c>
      <c r="B8" s="34"/>
      <c r="C8" s="34"/>
      <c r="D8" s="34" t="s">
        <v>16</v>
      </c>
      <c r="E8" s="34"/>
      <c r="F8" s="35"/>
      <c r="G8" s="34"/>
      <c r="H8" s="34"/>
      <c r="I8" s="33">
        <v>466.99</v>
      </c>
      <c r="J8" s="32">
        <v>6.5727211873600625E-3</v>
      </c>
    </row>
    <row r="9" spans="1:10" ht="24" customHeight="1" x14ac:dyDescent="0.2">
      <c r="A9" s="31" t="s">
        <v>230</v>
      </c>
      <c r="B9" s="29" t="s">
        <v>229</v>
      </c>
      <c r="C9" s="31" t="s">
        <v>38</v>
      </c>
      <c r="D9" s="31" t="s">
        <v>228</v>
      </c>
      <c r="E9" s="30" t="s">
        <v>227</v>
      </c>
      <c r="F9" s="29">
        <v>1</v>
      </c>
      <c r="G9" s="28">
        <v>376.79</v>
      </c>
      <c r="H9" s="28">
        <v>466.99</v>
      </c>
      <c r="I9" s="28">
        <v>466.99</v>
      </c>
      <c r="J9" s="27">
        <v>6.5727211873600625E-3</v>
      </c>
    </row>
    <row r="10" spans="1:10" ht="24" customHeight="1" x14ac:dyDescent="0.2">
      <c r="A10" s="34" t="s">
        <v>17</v>
      </c>
      <c r="B10" s="34"/>
      <c r="C10" s="34"/>
      <c r="D10" s="34" t="s">
        <v>18</v>
      </c>
      <c r="E10" s="34"/>
      <c r="F10" s="35"/>
      <c r="G10" s="34"/>
      <c r="H10" s="34"/>
      <c r="I10" s="33">
        <v>2711.34</v>
      </c>
      <c r="J10" s="32">
        <v>3.8161163759688282E-2</v>
      </c>
    </row>
    <row r="11" spans="1:10" ht="24" customHeight="1" x14ac:dyDescent="0.2">
      <c r="A11" s="40" t="s">
        <v>226</v>
      </c>
      <c r="B11" s="38" t="s">
        <v>225</v>
      </c>
      <c r="C11" s="40" t="s">
        <v>43</v>
      </c>
      <c r="D11" s="40" t="s">
        <v>224</v>
      </c>
      <c r="E11" s="39" t="s">
        <v>41</v>
      </c>
      <c r="F11" s="38">
        <v>25</v>
      </c>
      <c r="G11" s="37">
        <v>8.5</v>
      </c>
      <c r="H11" s="37">
        <v>10.53</v>
      </c>
      <c r="I11" s="37">
        <v>263.25</v>
      </c>
      <c r="J11" s="36">
        <v>3.7051518288882773E-3</v>
      </c>
    </row>
    <row r="12" spans="1:10" ht="24" customHeight="1" x14ac:dyDescent="0.2">
      <c r="A12" s="40" t="s">
        <v>223</v>
      </c>
      <c r="B12" s="38" t="s">
        <v>222</v>
      </c>
      <c r="C12" s="40" t="s">
        <v>43</v>
      </c>
      <c r="D12" s="40" t="s">
        <v>221</v>
      </c>
      <c r="E12" s="39" t="s">
        <v>41</v>
      </c>
      <c r="F12" s="38">
        <v>63</v>
      </c>
      <c r="G12" s="37">
        <v>8.5</v>
      </c>
      <c r="H12" s="37">
        <v>10.53</v>
      </c>
      <c r="I12" s="37">
        <v>663.39</v>
      </c>
      <c r="J12" s="36">
        <v>9.3369826087984584E-3</v>
      </c>
    </row>
    <row r="13" spans="1:10" ht="24" customHeight="1" x14ac:dyDescent="0.2">
      <c r="A13" s="40" t="s">
        <v>220</v>
      </c>
      <c r="B13" s="38" t="s">
        <v>219</v>
      </c>
      <c r="C13" s="40" t="s">
        <v>43</v>
      </c>
      <c r="D13" s="40" t="s">
        <v>218</v>
      </c>
      <c r="E13" s="39" t="s">
        <v>41</v>
      </c>
      <c r="F13" s="38">
        <v>30</v>
      </c>
      <c r="G13" s="37">
        <v>48</v>
      </c>
      <c r="H13" s="37">
        <v>59.49</v>
      </c>
      <c r="I13" s="37">
        <v>1784.7</v>
      </c>
      <c r="J13" s="36">
        <v>2.5119029322001551E-2</v>
      </c>
    </row>
    <row r="14" spans="1:10" ht="24" customHeight="1" x14ac:dyDescent="0.2">
      <c r="A14" s="34" t="s">
        <v>19</v>
      </c>
      <c r="B14" s="34"/>
      <c r="C14" s="34"/>
      <c r="D14" s="34" t="s">
        <v>20</v>
      </c>
      <c r="E14" s="34"/>
      <c r="F14" s="35"/>
      <c r="G14" s="34"/>
      <c r="H14" s="34"/>
      <c r="I14" s="33">
        <v>49209.38</v>
      </c>
      <c r="J14" s="32">
        <v>0.69260484066650796</v>
      </c>
    </row>
    <row r="15" spans="1:10" ht="24" customHeight="1" x14ac:dyDescent="0.2">
      <c r="A15" s="40" t="s">
        <v>217</v>
      </c>
      <c r="B15" s="38" t="s">
        <v>216</v>
      </c>
      <c r="C15" s="40" t="s">
        <v>43</v>
      </c>
      <c r="D15" s="40" t="s">
        <v>215</v>
      </c>
      <c r="E15" s="39" t="s">
        <v>41</v>
      </c>
      <c r="F15" s="38">
        <v>2</v>
      </c>
      <c r="G15" s="37">
        <v>18</v>
      </c>
      <c r="H15" s="37">
        <v>22.3</v>
      </c>
      <c r="I15" s="37">
        <v>44.6</v>
      </c>
      <c r="J15" s="36">
        <v>6.2772942666065401E-4</v>
      </c>
    </row>
    <row r="16" spans="1:10" ht="24" customHeight="1" x14ac:dyDescent="0.2">
      <c r="A16" s="40" t="s">
        <v>214</v>
      </c>
      <c r="B16" s="38" t="s">
        <v>213</v>
      </c>
      <c r="C16" s="40" t="s">
        <v>43</v>
      </c>
      <c r="D16" s="40" t="s">
        <v>212</v>
      </c>
      <c r="E16" s="39" t="s">
        <v>36</v>
      </c>
      <c r="F16" s="38">
        <v>30</v>
      </c>
      <c r="G16" s="37">
        <v>29.91</v>
      </c>
      <c r="H16" s="37">
        <v>37.07</v>
      </c>
      <c r="I16" s="37">
        <v>1112.0999999999999</v>
      </c>
      <c r="J16" s="36">
        <v>1.5652419179132585E-2</v>
      </c>
    </row>
    <row r="17" spans="1:10" ht="25.9" customHeight="1" x14ac:dyDescent="0.2">
      <c r="A17" s="40" t="s">
        <v>211</v>
      </c>
      <c r="B17" s="38" t="s">
        <v>210</v>
      </c>
      <c r="C17" s="40" t="s">
        <v>38</v>
      </c>
      <c r="D17" s="40" t="s">
        <v>209</v>
      </c>
      <c r="E17" s="39" t="s">
        <v>118</v>
      </c>
      <c r="F17" s="38">
        <v>10</v>
      </c>
      <c r="G17" s="37">
        <v>130</v>
      </c>
      <c r="H17" s="37">
        <v>161.12</v>
      </c>
      <c r="I17" s="37">
        <v>1611.2</v>
      </c>
      <c r="J17" s="36">
        <v>2.2677077404386674E-2</v>
      </c>
    </row>
    <row r="18" spans="1:10" ht="25.9" customHeight="1" x14ac:dyDescent="0.2">
      <c r="A18" s="40" t="s">
        <v>208</v>
      </c>
      <c r="B18" s="38" t="s">
        <v>207</v>
      </c>
      <c r="C18" s="40" t="s">
        <v>38</v>
      </c>
      <c r="D18" s="40" t="s">
        <v>206</v>
      </c>
      <c r="E18" s="39" t="s">
        <v>36</v>
      </c>
      <c r="F18" s="38">
        <v>1</v>
      </c>
      <c r="G18" s="37">
        <v>7.17</v>
      </c>
      <c r="H18" s="37">
        <v>8.8800000000000008</v>
      </c>
      <c r="I18" s="37">
        <v>8.8800000000000008</v>
      </c>
      <c r="J18" s="36">
        <v>1.249828992992513E-4</v>
      </c>
    </row>
    <row r="19" spans="1:10" ht="25.9" customHeight="1" x14ac:dyDescent="0.2">
      <c r="A19" s="40" t="s">
        <v>205</v>
      </c>
      <c r="B19" s="38" t="s">
        <v>204</v>
      </c>
      <c r="C19" s="40" t="s">
        <v>38</v>
      </c>
      <c r="D19" s="40" t="s">
        <v>203</v>
      </c>
      <c r="E19" s="39" t="s">
        <v>36</v>
      </c>
      <c r="F19" s="38">
        <v>28</v>
      </c>
      <c r="G19" s="37">
        <v>1.57</v>
      </c>
      <c r="H19" s="37">
        <v>1.94</v>
      </c>
      <c r="I19" s="37">
        <v>54.32</v>
      </c>
      <c r="J19" s="36">
        <v>7.6453503265037502E-4</v>
      </c>
    </row>
    <row r="20" spans="1:10" ht="25.9" customHeight="1" x14ac:dyDescent="0.2">
      <c r="A20" s="40" t="s">
        <v>202</v>
      </c>
      <c r="B20" s="38" t="s">
        <v>201</v>
      </c>
      <c r="C20" s="40" t="s">
        <v>38</v>
      </c>
      <c r="D20" s="40" t="s">
        <v>200</v>
      </c>
      <c r="E20" s="39" t="s">
        <v>36</v>
      </c>
      <c r="F20" s="38">
        <v>1</v>
      </c>
      <c r="G20" s="37">
        <v>8.8000000000000007</v>
      </c>
      <c r="H20" s="37">
        <v>10.9</v>
      </c>
      <c r="I20" s="37">
        <v>10.9</v>
      </c>
      <c r="J20" s="36">
        <v>1.5341369395966656E-4</v>
      </c>
    </row>
    <row r="21" spans="1:10" ht="24" customHeight="1" x14ac:dyDescent="0.2">
      <c r="A21" s="31" t="s">
        <v>199</v>
      </c>
      <c r="B21" s="29" t="s">
        <v>198</v>
      </c>
      <c r="C21" s="31" t="s">
        <v>33</v>
      </c>
      <c r="D21" s="31" t="s">
        <v>197</v>
      </c>
      <c r="E21" s="30" t="s">
        <v>31</v>
      </c>
      <c r="F21" s="29">
        <v>1</v>
      </c>
      <c r="G21" s="28">
        <v>32.96</v>
      </c>
      <c r="H21" s="28">
        <v>40.85</v>
      </c>
      <c r="I21" s="28">
        <v>40.85</v>
      </c>
      <c r="J21" s="27">
        <v>5.7494948607819988E-4</v>
      </c>
    </row>
    <row r="22" spans="1:10" ht="39" customHeight="1" x14ac:dyDescent="0.2">
      <c r="A22" s="31" t="s">
        <v>196</v>
      </c>
      <c r="B22" s="29" t="s">
        <v>195</v>
      </c>
      <c r="C22" s="31" t="s">
        <v>33</v>
      </c>
      <c r="D22" s="31" t="s">
        <v>194</v>
      </c>
      <c r="E22" s="30" t="s">
        <v>31</v>
      </c>
      <c r="F22" s="29">
        <v>1</v>
      </c>
      <c r="G22" s="28">
        <v>2029.42</v>
      </c>
      <c r="H22" s="28">
        <v>2515.2600000000002</v>
      </c>
      <c r="I22" s="28">
        <v>2515.2600000000002</v>
      </c>
      <c r="J22" s="27">
        <v>3.540140622651293E-2</v>
      </c>
    </row>
    <row r="23" spans="1:10" ht="25.9" customHeight="1" x14ac:dyDescent="0.2">
      <c r="A23" s="31" t="s">
        <v>193</v>
      </c>
      <c r="B23" s="29" t="s">
        <v>192</v>
      </c>
      <c r="C23" s="31" t="s">
        <v>33</v>
      </c>
      <c r="D23" s="31" t="s">
        <v>191</v>
      </c>
      <c r="E23" s="30" t="s">
        <v>31</v>
      </c>
      <c r="F23" s="29">
        <v>1</v>
      </c>
      <c r="G23" s="28">
        <v>326.36</v>
      </c>
      <c r="H23" s="28">
        <v>404.49</v>
      </c>
      <c r="I23" s="28">
        <v>404.49</v>
      </c>
      <c r="J23" s="27">
        <v>5.6930555109858281E-3</v>
      </c>
    </row>
    <row r="24" spans="1:10" ht="24" customHeight="1" x14ac:dyDescent="0.2">
      <c r="A24" s="40" t="s">
        <v>190</v>
      </c>
      <c r="B24" s="38" t="s">
        <v>189</v>
      </c>
      <c r="C24" s="40" t="s">
        <v>43</v>
      </c>
      <c r="D24" s="40" t="s">
        <v>188</v>
      </c>
      <c r="E24" s="39" t="s">
        <v>36</v>
      </c>
      <c r="F24" s="38">
        <v>3</v>
      </c>
      <c r="G24" s="37">
        <v>18</v>
      </c>
      <c r="H24" s="37">
        <v>22.3</v>
      </c>
      <c r="I24" s="37">
        <v>66.900000000000006</v>
      </c>
      <c r="J24" s="36">
        <v>9.4159413999098096E-4</v>
      </c>
    </row>
    <row r="25" spans="1:10" ht="25.9" customHeight="1" x14ac:dyDescent="0.2">
      <c r="A25" s="31" t="s">
        <v>187</v>
      </c>
      <c r="B25" s="29" t="s">
        <v>98</v>
      </c>
      <c r="C25" s="31" t="s">
        <v>33</v>
      </c>
      <c r="D25" s="31" t="s">
        <v>97</v>
      </c>
      <c r="E25" s="30" t="s">
        <v>31</v>
      </c>
      <c r="F25" s="29">
        <v>4</v>
      </c>
      <c r="G25" s="28">
        <v>15.2</v>
      </c>
      <c r="H25" s="28">
        <v>18.829999999999998</v>
      </c>
      <c r="I25" s="28">
        <v>75.319999999999993</v>
      </c>
      <c r="J25" s="27">
        <v>1.0601026999121179E-3</v>
      </c>
    </row>
    <row r="26" spans="1:10" ht="24" customHeight="1" x14ac:dyDescent="0.2">
      <c r="A26" s="40" t="s">
        <v>186</v>
      </c>
      <c r="B26" s="38" t="s">
        <v>185</v>
      </c>
      <c r="C26" s="40" t="s">
        <v>38</v>
      </c>
      <c r="D26" s="40" t="s">
        <v>184</v>
      </c>
      <c r="E26" s="39" t="s">
        <v>183</v>
      </c>
      <c r="F26" s="38">
        <v>200</v>
      </c>
      <c r="G26" s="37">
        <v>0.88</v>
      </c>
      <c r="H26" s="37">
        <v>1.0900000000000001</v>
      </c>
      <c r="I26" s="37">
        <v>218</v>
      </c>
      <c r="J26" s="36">
        <v>3.0682738791933313E-3</v>
      </c>
    </row>
    <row r="27" spans="1:10" ht="25.9" customHeight="1" x14ac:dyDescent="0.2">
      <c r="A27" s="40" t="s">
        <v>182</v>
      </c>
      <c r="B27" s="38" t="s">
        <v>181</v>
      </c>
      <c r="C27" s="40" t="s">
        <v>43</v>
      </c>
      <c r="D27" s="40" t="s">
        <v>180</v>
      </c>
      <c r="E27" s="39" t="s">
        <v>41</v>
      </c>
      <c r="F27" s="38">
        <v>6</v>
      </c>
      <c r="G27" s="37">
        <v>30</v>
      </c>
      <c r="H27" s="37">
        <v>37.18</v>
      </c>
      <c r="I27" s="37">
        <v>223.08</v>
      </c>
      <c r="J27" s="36">
        <v>3.1397731053690288E-3</v>
      </c>
    </row>
    <row r="28" spans="1:10" ht="24" customHeight="1" x14ac:dyDescent="0.2">
      <c r="A28" s="40" t="s">
        <v>179</v>
      </c>
      <c r="B28" s="38" t="s">
        <v>178</v>
      </c>
      <c r="C28" s="40" t="s">
        <v>43</v>
      </c>
      <c r="D28" s="40" t="s">
        <v>177</v>
      </c>
      <c r="E28" s="39" t="s">
        <v>41</v>
      </c>
      <c r="F28" s="38">
        <v>4</v>
      </c>
      <c r="G28" s="37">
        <v>18</v>
      </c>
      <c r="H28" s="37">
        <v>22.3</v>
      </c>
      <c r="I28" s="37">
        <v>89.2</v>
      </c>
      <c r="J28" s="36">
        <v>1.255458853321308E-3</v>
      </c>
    </row>
    <row r="29" spans="1:10" ht="24" customHeight="1" x14ac:dyDescent="0.2">
      <c r="A29" s="40" t="s">
        <v>176</v>
      </c>
      <c r="B29" s="38" t="s">
        <v>175</v>
      </c>
      <c r="C29" s="40" t="s">
        <v>43</v>
      </c>
      <c r="D29" s="40" t="s">
        <v>174</v>
      </c>
      <c r="E29" s="39" t="s">
        <v>41</v>
      </c>
      <c r="F29" s="38">
        <v>1</v>
      </c>
      <c r="G29" s="37">
        <v>19</v>
      </c>
      <c r="H29" s="37">
        <v>23.54</v>
      </c>
      <c r="I29" s="37">
        <v>23.54</v>
      </c>
      <c r="J29" s="36">
        <v>3.3131728034959182E-4</v>
      </c>
    </row>
    <row r="30" spans="1:10" ht="24" customHeight="1" x14ac:dyDescent="0.2">
      <c r="A30" s="40" t="s">
        <v>173</v>
      </c>
      <c r="B30" s="38" t="s">
        <v>172</v>
      </c>
      <c r="C30" s="40" t="s">
        <v>43</v>
      </c>
      <c r="D30" s="40" t="s">
        <v>171</v>
      </c>
      <c r="E30" s="39" t="s">
        <v>41</v>
      </c>
      <c r="F30" s="38">
        <v>1</v>
      </c>
      <c r="G30" s="37">
        <v>8</v>
      </c>
      <c r="H30" s="37">
        <v>9.91</v>
      </c>
      <c r="I30" s="37">
        <v>9.91</v>
      </c>
      <c r="J30" s="36">
        <v>1.3947978964589869E-4</v>
      </c>
    </row>
    <row r="31" spans="1:10" ht="24" customHeight="1" x14ac:dyDescent="0.2">
      <c r="A31" s="40" t="s">
        <v>170</v>
      </c>
      <c r="B31" s="38" t="s">
        <v>169</v>
      </c>
      <c r="C31" s="40" t="s">
        <v>43</v>
      </c>
      <c r="D31" s="40" t="s">
        <v>168</v>
      </c>
      <c r="E31" s="39" t="s">
        <v>36</v>
      </c>
      <c r="F31" s="38">
        <v>3</v>
      </c>
      <c r="G31" s="37">
        <v>150</v>
      </c>
      <c r="H31" s="37">
        <v>185.91</v>
      </c>
      <c r="I31" s="37">
        <v>557.73</v>
      </c>
      <c r="J31" s="36">
        <v>7.8498550029472321E-3</v>
      </c>
    </row>
    <row r="32" spans="1:10" ht="24" customHeight="1" x14ac:dyDescent="0.2">
      <c r="A32" s="40" t="s">
        <v>167</v>
      </c>
      <c r="B32" s="38" t="s">
        <v>166</v>
      </c>
      <c r="C32" s="40" t="s">
        <v>43</v>
      </c>
      <c r="D32" s="40" t="s">
        <v>165</v>
      </c>
      <c r="E32" s="39" t="s">
        <v>36</v>
      </c>
      <c r="F32" s="38">
        <v>1</v>
      </c>
      <c r="G32" s="37">
        <v>110</v>
      </c>
      <c r="H32" s="37">
        <v>136.33000000000001</v>
      </c>
      <c r="I32" s="37">
        <v>136.33000000000001</v>
      </c>
      <c r="J32" s="36">
        <v>1.9187971465615909E-3</v>
      </c>
    </row>
    <row r="33" spans="1:10" ht="24" customHeight="1" x14ac:dyDescent="0.2">
      <c r="A33" s="40" t="s">
        <v>164</v>
      </c>
      <c r="B33" s="38" t="s">
        <v>163</v>
      </c>
      <c r="C33" s="40" t="s">
        <v>43</v>
      </c>
      <c r="D33" s="40" t="s">
        <v>162</v>
      </c>
      <c r="E33" s="39" t="s">
        <v>46</v>
      </c>
      <c r="F33" s="38">
        <v>7</v>
      </c>
      <c r="G33" s="37">
        <v>10</v>
      </c>
      <c r="H33" s="37">
        <v>12.39</v>
      </c>
      <c r="I33" s="37">
        <v>86.73</v>
      </c>
      <c r="J33" s="36">
        <v>1.2206944657909983E-3</v>
      </c>
    </row>
    <row r="34" spans="1:10" ht="24" customHeight="1" x14ac:dyDescent="0.2">
      <c r="A34" s="40" t="s">
        <v>161</v>
      </c>
      <c r="B34" s="38" t="s">
        <v>160</v>
      </c>
      <c r="C34" s="40" t="s">
        <v>43</v>
      </c>
      <c r="D34" s="40" t="s">
        <v>159</v>
      </c>
      <c r="E34" s="39" t="s">
        <v>46</v>
      </c>
      <c r="F34" s="38">
        <v>12</v>
      </c>
      <c r="G34" s="37">
        <v>7.5</v>
      </c>
      <c r="H34" s="37">
        <v>9.2899999999999991</v>
      </c>
      <c r="I34" s="37">
        <v>111.48</v>
      </c>
      <c r="J34" s="36">
        <v>1.5690420736351953E-3</v>
      </c>
    </row>
    <row r="35" spans="1:10" ht="24" customHeight="1" x14ac:dyDescent="0.2">
      <c r="A35" s="31" t="s">
        <v>158</v>
      </c>
      <c r="B35" s="29" t="s">
        <v>157</v>
      </c>
      <c r="C35" s="31" t="s">
        <v>33</v>
      </c>
      <c r="D35" s="31" t="s">
        <v>156</v>
      </c>
      <c r="E35" s="30" t="s">
        <v>155</v>
      </c>
      <c r="F35" s="29">
        <v>1</v>
      </c>
      <c r="G35" s="28">
        <v>12</v>
      </c>
      <c r="H35" s="28">
        <v>14.87</v>
      </c>
      <c r="I35" s="28">
        <v>14.87</v>
      </c>
      <c r="J35" s="27">
        <v>2.0929005772295795E-4</v>
      </c>
    </row>
    <row r="36" spans="1:10" ht="24" customHeight="1" x14ac:dyDescent="0.2">
      <c r="A36" s="40" t="s">
        <v>154</v>
      </c>
      <c r="B36" s="38" t="s">
        <v>153</v>
      </c>
      <c r="C36" s="40" t="s">
        <v>43</v>
      </c>
      <c r="D36" s="40" t="s">
        <v>152</v>
      </c>
      <c r="E36" s="39" t="s">
        <v>36</v>
      </c>
      <c r="F36" s="38">
        <v>2</v>
      </c>
      <c r="G36" s="37">
        <v>19</v>
      </c>
      <c r="H36" s="37">
        <v>23.54</v>
      </c>
      <c r="I36" s="37">
        <v>47.08</v>
      </c>
      <c r="J36" s="36">
        <v>6.6263456069918364E-4</v>
      </c>
    </row>
    <row r="37" spans="1:10" ht="24" customHeight="1" x14ac:dyDescent="0.2">
      <c r="A37" s="31" t="s">
        <v>151</v>
      </c>
      <c r="B37" s="29" t="s">
        <v>150</v>
      </c>
      <c r="C37" s="31" t="s">
        <v>33</v>
      </c>
      <c r="D37" s="31" t="s">
        <v>149</v>
      </c>
      <c r="E37" s="30" t="s">
        <v>31</v>
      </c>
      <c r="F37" s="29">
        <v>6</v>
      </c>
      <c r="G37" s="28">
        <v>15.4</v>
      </c>
      <c r="H37" s="28">
        <v>19.079999999999998</v>
      </c>
      <c r="I37" s="28">
        <v>114.48</v>
      </c>
      <c r="J37" s="27">
        <v>1.6112660261011584E-3</v>
      </c>
    </row>
    <row r="38" spans="1:10" ht="52.15" customHeight="1" x14ac:dyDescent="0.2">
      <c r="A38" s="40" t="s">
        <v>148</v>
      </c>
      <c r="B38" s="38" t="s">
        <v>147</v>
      </c>
      <c r="C38" s="40" t="s">
        <v>33</v>
      </c>
      <c r="D38" s="40" t="s">
        <v>146</v>
      </c>
      <c r="E38" s="39" t="s">
        <v>31</v>
      </c>
      <c r="F38" s="38">
        <v>6</v>
      </c>
      <c r="G38" s="37">
        <v>44.1</v>
      </c>
      <c r="H38" s="37">
        <v>54.65</v>
      </c>
      <c r="I38" s="37">
        <v>327.9</v>
      </c>
      <c r="J38" s="36">
        <v>4.6150780045297853E-3</v>
      </c>
    </row>
    <row r="39" spans="1:10" ht="24" customHeight="1" x14ac:dyDescent="0.2">
      <c r="A39" s="40" t="s">
        <v>145</v>
      </c>
      <c r="B39" s="38" t="s">
        <v>144</v>
      </c>
      <c r="C39" s="40" t="s">
        <v>43</v>
      </c>
      <c r="D39" s="40" t="s">
        <v>143</v>
      </c>
      <c r="E39" s="39" t="s">
        <v>41</v>
      </c>
      <c r="F39" s="38">
        <v>6</v>
      </c>
      <c r="G39" s="37">
        <v>30</v>
      </c>
      <c r="H39" s="37">
        <v>37.18</v>
      </c>
      <c r="I39" s="37">
        <v>223.08</v>
      </c>
      <c r="J39" s="36">
        <v>3.1397731053690288E-3</v>
      </c>
    </row>
    <row r="40" spans="1:10" ht="24" customHeight="1" x14ac:dyDescent="0.2">
      <c r="A40" s="40" t="s">
        <v>142</v>
      </c>
      <c r="B40" s="38" t="s">
        <v>141</v>
      </c>
      <c r="C40" s="40" t="s">
        <v>43</v>
      </c>
      <c r="D40" s="40" t="s">
        <v>140</v>
      </c>
      <c r="E40" s="39" t="s">
        <v>41</v>
      </c>
      <c r="F40" s="38">
        <v>6</v>
      </c>
      <c r="G40" s="37">
        <v>99.39</v>
      </c>
      <c r="H40" s="37">
        <v>123.18</v>
      </c>
      <c r="I40" s="37">
        <v>739.08</v>
      </c>
      <c r="J40" s="36">
        <v>1.0402292929514712E-2</v>
      </c>
    </row>
    <row r="41" spans="1:10" ht="25.9" customHeight="1" x14ac:dyDescent="0.2">
      <c r="A41" s="31" t="s">
        <v>139</v>
      </c>
      <c r="B41" s="29" t="s">
        <v>138</v>
      </c>
      <c r="C41" s="31" t="s">
        <v>33</v>
      </c>
      <c r="D41" s="31" t="s">
        <v>137</v>
      </c>
      <c r="E41" s="30" t="s">
        <v>31</v>
      </c>
      <c r="F41" s="29">
        <v>1</v>
      </c>
      <c r="G41" s="28">
        <v>115.25</v>
      </c>
      <c r="H41" s="28">
        <v>142.84</v>
      </c>
      <c r="I41" s="28">
        <v>142.84</v>
      </c>
      <c r="J41" s="27">
        <v>2.0104231234127313E-3</v>
      </c>
    </row>
    <row r="42" spans="1:10" ht="24" customHeight="1" x14ac:dyDescent="0.2">
      <c r="A42" s="40" t="s">
        <v>136</v>
      </c>
      <c r="B42" s="38" t="s">
        <v>135</v>
      </c>
      <c r="C42" s="40" t="s">
        <v>43</v>
      </c>
      <c r="D42" s="40" t="s">
        <v>134</v>
      </c>
      <c r="E42" s="39" t="s">
        <v>41</v>
      </c>
      <c r="F42" s="38">
        <v>6</v>
      </c>
      <c r="G42" s="37">
        <v>60</v>
      </c>
      <c r="H42" s="37">
        <v>74.36</v>
      </c>
      <c r="I42" s="37">
        <v>446.16</v>
      </c>
      <c r="J42" s="36">
        <v>6.2795462107380576E-3</v>
      </c>
    </row>
    <row r="43" spans="1:10" ht="24" customHeight="1" x14ac:dyDescent="0.2">
      <c r="A43" s="40" t="s">
        <v>133</v>
      </c>
      <c r="B43" s="38" t="s">
        <v>132</v>
      </c>
      <c r="C43" s="40" t="s">
        <v>43</v>
      </c>
      <c r="D43" s="40" t="s">
        <v>131</v>
      </c>
      <c r="E43" s="39" t="s">
        <v>41</v>
      </c>
      <c r="F43" s="38">
        <v>3</v>
      </c>
      <c r="G43" s="37">
        <v>20.440000000000001</v>
      </c>
      <c r="H43" s="37">
        <v>25.33</v>
      </c>
      <c r="I43" s="37">
        <v>75.989999999999995</v>
      </c>
      <c r="J43" s="36">
        <v>1.0695327159628498E-3</v>
      </c>
    </row>
    <row r="44" spans="1:10" ht="24" customHeight="1" x14ac:dyDescent="0.2">
      <c r="A44" s="31" t="s">
        <v>130</v>
      </c>
      <c r="B44" s="29" t="s">
        <v>129</v>
      </c>
      <c r="C44" s="31" t="s">
        <v>33</v>
      </c>
      <c r="D44" s="31" t="s">
        <v>128</v>
      </c>
      <c r="E44" s="30" t="s">
        <v>31</v>
      </c>
      <c r="F44" s="29">
        <v>6</v>
      </c>
      <c r="G44" s="28">
        <v>21.15</v>
      </c>
      <c r="H44" s="28">
        <v>26.21</v>
      </c>
      <c r="I44" s="28">
        <v>157.26</v>
      </c>
      <c r="J44" s="27">
        <v>2.2133795882657947E-3</v>
      </c>
    </row>
    <row r="45" spans="1:10" ht="24" customHeight="1" x14ac:dyDescent="0.2">
      <c r="A45" s="31" t="s">
        <v>127</v>
      </c>
      <c r="B45" s="29" t="s">
        <v>126</v>
      </c>
      <c r="C45" s="31" t="s">
        <v>33</v>
      </c>
      <c r="D45" s="31" t="s">
        <v>125</v>
      </c>
      <c r="E45" s="30" t="s">
        <v>31</v>
      </c>
      <c r="F45" s="29">
        <v>6</v>
      </c>
      <c r="G45" s="28">
        <v>9.01</v>
      </c>
      <c r="H45" s="28">
        <v>11.16</v>
      </c>
      <c r="I45" s="28">
        <v>66.959999999999994</v>
      </c>
      <c r="J45" s="27">
        <v>9.4243861904030023E-4</v>
      </c>
    </row>
    <row r="46" spans="1:10" ht="25.9" customHeight="1" x14ac:dyDescent="0.2">
      <c r="A46" s="31" t="s">
        <v>124</v>
      </c>
      <c r="B46" s="29" t="s">
        <v>123</v>
      </c>
      <c r="C46" s="31" t="s">
        <v>33</v>
      </c>
      <c r="D46" s="31" t="s">
        <v>122</v>
      </c>
      <c r="E46" s="30" t="s">
        <v>31</v>
      </c>
      <c r="F46" s="29">
        <v>2</v>
      </c>
      <c r="G46" s="28">
        <v>2.95</v>
      </c>
      <c r="H46" s="28">
        <v>3.65</v>
      </c>
      <c r="I46" s="28">
        <v>7.3</v>
      </c>
      <c r="J46" s="27">
        <v>1.0274495100051063E-4</v>
      </c>
    </row>
    <row r="47" spans="1:10" ht="25.9" customHeight="1" x14ac:dyDescent="0.2">
      <c r="A47" s="40" t="s">
        <v>121</v>
      </c>
      <c r="B47" s="38" t="s">
        <v>120</v>
      </c>
      <c r="C47" s="40" t="s">
        <v>38</v>
      </c>
      <c r="D47" s="40" t="s">
        <v>119</v>
      </c>
      <c r="E47" s="39" t="s">
        <v>118</v>
      </c>
      <c r="F47" s="38">
        <v>1</v>
      </c>
      <c r="G47" s="37">
        <v>113.5</v>
      </c>
      <c r="H47" s="37">
        <v>140.66999999999999</v>
      </c>
      <c r="I47" s="37">
        <v>140.66999999999999</v>
      </c>
      <c r="J47" s="36">
        <v>1.979881131129018E-3</v>
      </c>
    </row>
    <row r="48" spans="1:10" ht="24" customHeight="1" x14ac:dyDescent="0.2">
      <c r="A48" s="40" t="s">
        <v>117</v>
      </c>
      <c r="B48" s="38" t="s">
        <v>116</v>
      </c>
      <c r="C48" s="40" t="s">
        <v>43</v>
      </c>
      <c r="D48" s="40" t="s">
        <v>115</v>
      </c>
      <c r="E48" s="39" t="s">
        <v>36</v>
      </c>
      <c r="F48" s="38">
        <v>1</v>
      </c>
      <c r="G48" s="37">
        <v>320</v>
      </c>
      <c r="H48" s="37">
        <v>396.6</v>
      </c>
      <c r="I48" s="37">
        <v>396.6</v>
      </c>
      <c r="J48" s="36">
        <v>5.5820065160003445E-3</v>
      </c>
    </row>
    <row r="49" spans="1:10" ht="24" customHeight="1" x14ac:dyDescent="0.2">
      <c r="A49" s="40" t="s">
        <v>114</v>
      </c>
      <c r="B49" s="38" t="s">
        <v>113</v>
      </c>
      <c r="C49" s="40" t="s">
        <v>43</v>
      </c>
      <c r="D49" s="40" t="s">
        <v>112</v>
      </c>
      <c r="E49" s="39" t="s">
        <v>36</v>
      </c>
      <c r="F49" s="38">
        <v>6</v>
      </c>
      <c r="G49" s="37">
        <v>11.95</v>
      </c>
      <c r="H49" s="37">
        <v>14.81</v>
      </c>
      <c r="I49" s="37">
        <v>88.86</v>
      </c>
      <c r="J49" s="36">
        <v>1.2506734720418322E-3</v>
      </c>
    </row>
    <row r="50" spans="1:10" ht="24" customHeight="1" x14ac:dyDescent="0.2">
      <c r="A50" s="40" t="s">
        <v>111</v>
      </c>
      <c r="B50" s="38" t="s">
        <v>110</v>
      </c>
      <c r="C50" s="40" t="s">
        <v>43</v>
      </c>
      <c r="D50" s="40" t="s">
        <v>109</v>
      </c>
      <c r="E50" s="39" t="s">
        <v>36</v>
      </c>
      <c r="F50" s="38">
        <v>4</v>
      </c>
      <c r="G50" s="37">
        <v>142.51</v>
      </c>
      <c r="H50" s="37">
        <v>176.62</v>
      </c>
      <c r="I50" s="37">
        <v>706.48</v>
      </c>
      <c r="J50" s="36">
        <v>9.9434593127179106E-3</v>
      </c>
    </row>
    <row r="51" spans="1:10" ht="24" customHeight="1" x14ac:dyDescent="0.2">
      <c r="A51" s="40" t="s">
        <v>108</v>
      </c>
      <c r="B51" s="38" t="s">
        <v>107</v>
      </c>
      <c r="C51" s="40" t="s">
        <v>43</v>
      </c>
      <c r="D51" s="40" t="s">
        <v>106</v>
      </c>
      <c r="E51" s="39" t="s">
        <v>41</v>
      </c>
      <c r="F51" s="38">
        <v>6</v>
      </c>
      <c r="G51" s="37">
        <v>5.46</v>
      </c>
      <c r="H51" s="37">
        <v>6.76</v>
      </c>
      <c r="I51" s="37">
        <v>40.56</v>
      </c>
      <c r="J51" s="36">
        <v>5.7086783733982342E-4</v>
      </c>
    </row>
    <row r="52" spans="1:10" ht="24" customHeight="1" x14ac:dyDescent="0.2">
      <c r="A52" s="40" t="s">
        <v>105</v>
      </c>
      <c r="B52" s="38" t="s">
        <v>104</v>
      </c>
      <c r="C52" s="40" t="s">
        <v>43</v>
      </c>
      <c r="D52" s="40" t="s">
        <v>103</v>
      </c>
      <c r="E52" s="39" t="s">
        <v>41</v>
      </c>
      <c r="F52" s="38">
        <v>2</v>
      </c>
      <c r="G52" s="37">
        <v>2.4500000000000002</v>
      </c>
      <c r="H52" s="37">
        <v>3.03</v>
      </c>
      <c r="I52" s="37">
        <v>6.06</v>
      </c>
      <c r="J52" s="36">
        <v>8.5292383981245803E-5</v>
      </c>
    </row>
    <row r="53" spans="1:10" ht="24" customHeight="1" x14ac:dyDescent="0.2">
      <c r="A53" s="40" t="s">
        <v>102</v>
      </c>
      <c r="B53" s="38" t="s">
        <v>101</v>
      </c>
      <c r="C53" s="40" t="s">
        <v>33</v>
      </c>
      <c r="D53" s="40" t="s">
        <v>100</v>
      </c>
      <c r="E53" s="39" t="s">
        <v>31</v>
      </c>
      <c r="F53" s="38">
        <v>2</v>
      </c>
      <c r="G53" s="37">
        <v>31</v>
      </c>
      <c r="H53" s="37">
        <v>38.42</v>
      </c>
      <c r="I53" s="37">
        <v>76.84</v>
      </c>
      <c r="J53" s="36">
        <v>1.0814961691615393E-3</v>
      </c>
    </row>
    <row r="54" spans="1:10" ht="25.9" customHeight="1" x14ac:dyDescent="0.2">
      <c r="A54" s="31" t="s">
        <v>99</v>
      </c>
      <c r="B54" s="29" t="s">
        <v>98</v>
      </c>
      <c r="C54" s="31" t="s">
        <v>33</v>
      </c>
      <c r="D54" s="31" t="s">
        <v>97</v>
      </c>
      <c r="E54" s="30" t="s">
        <v>31</v>
      </c>
      <c r="F54" s="29">
        <v>4</v>
      </c>
      <c r="G54" s="28">
        <v>15.2</v>
      </c>
      <c r="H54" s="28">
        <v>18.829999999999998</v>
      </c>
      <c r="I54" s="28">
        <v>75.319999999999993</v>
      </c>
      <c r="J54" s="27">
        <v>1.0601026999121179E-3</v>
      </c>
    </row>
    <row r="55" spans="1:10" ht="24" customHeight="1" x14ac:dyDescent="0.2">
      <c r="A55" s="34" t="s">
        <v>95</v>
      </c>
      <c r="B55" s="34"/>
      <c r="C55" s="34"/>
      <c r="D55" s="34" t="s">
        <v>96</v>
      </c>
      <c r="E55" s="34"/>
      <c r="F55" s="35"/>
      <c r="G55" s="34"/>
      <c r="H55" s="34"/>
      <c r="I55" s="33">
        <v>0</v>
      </c>
      <c r="J55" s="32">
        <v>0</v>
      </c>
    </row>
    <row r="56" spans="1:10" ht="52.15" customHeight="1" x14ac:dyDescent="0.2">
      <c r="A56" s="31" t="s">
        <v>95</v>
      </c>
      <c r="B56" s="29" t="s">
        <v>94</v>
      </c>
      <c r="C56" s="31" t="s">
        <v>38</v>
      </c>
      <c r="D56" s="31" t="s">
        <v>93</v>
      </c>
      <c r="E56" s="30" t="s">
        <v>36</v>
      </c>
      <c r="F56" s="29">
        <v>1</v>
      </c>
      <c r="G56" s="28">
        <v>29034.84</v>
      </c>
      <c r="H56" s="28">
        <v>35985.78</v>
      </c>
      <c r="I56" s="28">
        <v>35985.78</v>
      </c>
      <c r="J56" s="27">
        <v>0.5064872880568706</v>
      </c>
    </row>
    <row r="57" spans="1:10" ht="25.9" customHeight="1" x14ac:dyDescent="0.2">
      <c r="A57" s="31" t="s">
        <v>92</v>
      </c>
      <c r="B57" s="29" t="s">
        <v>91</v>
      </c>
      <c r="C57" s="31" t="s">
        <v>33</v>
      </c>
      <c r="D57" s="31" t="s">
        <v>90</v>
      </c>
      <c r="E57" s="30" t="s">
        <v>31</v>
      </c>
      <c r="F57" s="29">
        <v>4</v>
      </c>
      <c r="G57" s="28">
        <v>7.83</v>
      </c>
      <c r="H57" s="28">
        <v>9.6999999999999993</v>
      </c>
      <c r="I57" s="28">
        <v>38.799999999999997</v>
      </c>
      <c r="J57" s="27">
        <v>5.4609645189312495E-4</v>
      </c>
    </row>
    <row r="58" spans="1:10" ht="24" customHeight="1" x14ac:dyDescent="0.2">
      <c r="A58" s="40" t="s">
        <v>89</v>
      </c>
      <c r="B58" s="38" t="s">
        <v>88</v>
      </c>
      <c r="C58" s="40" t="s">
        <v>33</v>
      </c>
      <c r="D58" s="40" t="s">
        <v>87</v>
      </c>
      <c r="E58" s="39" t="s">
        <v>31</v>
      </c>
      <c r="F58" s="38">
        <v>5</v>
      </c>
      <c r="G58" s="37">
        <v>11.85</v>
      </c>
      <c r="H58" s="37">
        <v>14.68</v>
      </c>
      <c r="I58" s="37">
        <v>73.400000000000006</v>
      </c>
      <c r="J58" s="36">
        <v>1.0330793703339015E-3</v>
      </c>
    </row>
    <row r="59" spans="1:10" ht="24" customHeight="1" x14ac:dyDescent="0.2">
      <c r="A59" s="40" t="s">
        <v>86</v>
      </c>
      <c r="B59" s="38" t="s">
        <v>85</v>
      </c>
      <c r="C59" s="40" t="s">
        <v>33</v>
      </c>
      <c r="D59" s="40" t="s">
        <v>84</v>
      </c>
      <c r="E59" s="39" t="s">
        <v>31</v>
      </c>
      <c r="F59" s="38">
        <v>4</v>
      </c>
      <c r="G59" s="37">
        <v>10.9</v>
      </c>
      <c r="H59" s="37">
        <v>13.5</v>
      </c>
      <c r="I59" s="37">
        <v>54</v>
      </c>
      <c r="J59" s="36">
        <v>7.6003114438733888E-4</v>
      </c>
    </row>
    <row r="60" spans="1:10" ht="24" customHeight="1" x14ac:dyDescent="0.2">
      <c r="A60" s="40" t="s">
        <v>83</v>
      </c>
      <c r="B60" s="38" t="s">
        <v>82</v>
      </c>
      <c r="C60" s="40" t="s">
        <v>33</v>
      </c>
      <c r="D60" s="40" t="s">
        <v>81</v>
      </c>
      <c r="E60" s="39" t="s">
        <v>31</v>
      </c>
      <c r="F60" s="38">
        <v>3</v>
      </c>
      <c r="G60" s="37">
        <v>9.9600000000000009</v>
      </c>
      <c r="H60" s="37">
        <v>12.34</v>
      </c>
      <c r="I60" s="37">
        <v>37.020000000000003</v>
      </c>
      <c r="J60" s="36">
        <v>5.2104357342998677E-4</v>
      </c>
    </row>
    <row r="61" spans="1:10" ht="24" customHeight="1" x14ac:dyDescent="0.2">
      <c r="A61" s="40" t="s">
        <v>80</v>
      </c>
      <c r="B61" s="38" t="s">
        <v>79</v>
      </c>
      <c r="C61" s="40" t="s">
        <v>33</v>
      </c>
      <c r="D61" s="40" t="s">
        <v>78</v>
      </c>
      <c r="E61" s="39" t="s">
        <v>31</v>
      </c>
      <c r="F61" s="38">
        <v>11</v>
      </c>
      <c r="G61" s="37">
        <v>19.97</v>
      </c>
      <c r="H61" s="37">
        <v>24.75</v>
      </c>
      <c r="I61" s="37">
        <v>272.25</v>
      </c>
      <c r="J61" s="36">
        <v>3.831823686286167E-3</v>
      </c>
    </row>
    <row r="62" spans="1:10" ht="24" customHeight="1" x14ac:dyDescent="0.2">
      <c r="A62" s="40" t="s">
        <v>77</v>
      </c>
      <c r="B62" s="38" t="s">
        <v>76</v>
      </c>
      <c r="C62" s="40" t="s">
        <v>33</v>
      </c>
      <c r="D62" s="40" t="s">
        <v>75</v>
      </c>
      <c r="E62" s="39" t="s">
        <v>31</v>
      </c>
      <c r="F62" s="38">
        <v>12</v>
      </c>
      <c r="G62" s="37">
        <v>1.25</v>
      </c>
      <c r="H62" s="37">
        <v>1.54</v>
      </c>
      <c r="I62" s="37">
        <v>18.48</v>
      </c>
      <c r="J62" s="36">
        <v>2.6009954719033375E-4</v>
      </c>
    </row>
    <row r="63" spans="1:10" ht="24" customHeight="1" x14ac:dyDescent="0.2">
      <c r="A63" s="40" t="s">
        <v>74</v>
      </c>
      <c r="B63" s="38" t="s">
        <v>73</v>
      </c>
      <c r="C63" s="40" t="s">
        <v>43</v>
      </c>
      <c r="D63" s="40" t="s">
        <v>72</v>
      </c>
      <c r="E63" s="39" t="s">
        <v>41</v>
      </c>
      <c r="F63" s="38">
        <v>4</v>
      </c>
      <c r="G63" s="37">
        <v>75</v>
      </c>
      <c r="H63" s="37">
        <v>92.95</v>
      </c>
      <c r="I63" s="37">
        <v>371.8</v>
      </c>
      <c r="J63" s="36">
        <v>5.2329551756150477E-3</v>
      </c>
    </row>
    <row r="64" spans="1:10" ht="24" customHeight="1" x14ac:dyDescent="0.2">
      <c r="A64" s="40" t="s">
        <v>71</v>
      </c>
      <c r="B64" s="38" t="s">
        <v>70</v>
      </c>
      <c r="C64" s="40" t="s">
        <v>43</v>
      </c>
      <c r="D64" s="40" t="s">
        <v>69</v>
      </c>
      <c r="E64" s="39" t="s">
        <v>41</v>
      </c>
      <c r="F64" s="38">
        <v>3</v>
      </c>
      <c r="G64" s="37">
        <v>260</v>
      </c>
      <c r="H64" s="37">
        <v>322.24</v>
      </c>
      <c r="I64" s="37">
        <v>966.72</v>
      </c>
      <c r="J64" s="36">
        <v>1.3606246442632005E-2</v>
      </c>
    </row>
    <row r="65" spans="1:10" ht="24" customHeight="1" x14ac:dyDescent="0.2">
      <c r="A65" s="40" t="s">
        <v>68</v>
      </c>
      <c r="B65" s="38" t="s">
        <v>67</v>
      </c>
      <c r="C65" s="40" t="s">
        <v>43</v>
      </c>
      <c r="D65" s="40" t="s">
        <v>66</v>
      </c>
      <c r="E65" s="39" t="s">
        <v>36</v>
      </c>
      <c r="F65" s="38">
        <v>1</v>
      </c>
      <c r="G65" s="37">
        <v>24</v>
      </c>
      <c r="H65" s="37">
        <v>29.74</v>
      </c>
      <c r="I65" s="37">
        <v>29.74</v>
      </c>
      <c r="J65" s="36">
        <v>4.185801154459159E-4</v>
      </c>
    </row>
    <row r="66" spans="1:10" ht="24" customHeight="1" x14ac:dyDescent="0.2">
      <c r="A66" s="40" t="s">
        <v>65</v>
      </c>
      <c r="B66" s="38" t="s">
        <v>64</v>
      </c>
      <c r="C66" s="40" t="s">
        <v>43</v>
      </c>
      <c r="D66" s="40" t="s">
        <v>63</v>
      </c>
      <c r="E66" s="39" t="s">
        <v>36</v>
      </c>
      <c r="F66" s="38">
        <v>6</v>
      </c>
      <c r="G66" s="37">
        <v>8.9</v>
      </c>
      <c r="H66" s="37">
        <v>11.03</v>
      </c>
      <c r="I66" s="37">
        <v>66.180000000000007</v>
      </c>
      <c r="J66" s="36">
        <v>9.314603913991498E-4</v>
      </c>
    </row>
    <row r="67" spans="1:10" ht="24" customHeight="1" x14ac:dyDescent="0.2">
      <c r="A67" s="34" t="s">
        <v>21</v>
      </c>
      <c r="B67" s="34"/>
      <c r="C67" s="34"/>
      <c r="D67" s="34" t="s">
        <v>22</v>
      </c>
      <c r="E67" s="34"/>
      <c r="F67" s="35"/>
      <c r="G67" s="34"/>
      <c r="H67" s="34"/>
      <c r="I67" s="33">
        <v>865.39</v>
      </c>
      <c r="J67" s="32">
        <v>1.2180062074839985E-2</v>
      </c>
    </row>
    <row r="68" spans="1:10" ht="25.9" customHeight="1" x14ac:dyDescent="0.2">
      <c r="A68" s="31" t="s">
        <v>62</v>
      </c>
      <c r="B68" s="29" t="s">
        <v>61</v>
      </c>
      <c r="C68" s="31" t="s">
        <v>33</v>
      </c>
      <c r="D68" s="31" t="s">
        <v>60</v>
      </c>
      <c r="E68" s="30" t="s">
        <v>31</v>
      </c>
      <c r="F68" s="29">
        <v>3</v>
      </c>
      <c r="G68" s="28">
        <v>81.75</v>
      </c>
      <c r="H68" s="28">
        <v>101.32</v>
      </c>
      <c r="I68" s="28">
        <v>303.95999999999998</v>
      </c>
      <c r="J68" s="27">
        <v>4.278130863851399E-3</v>
      </c>
    </row>
    <row r="69" spans="1:10" ht="24" customHeight="1" x14ac:dyDescent="0.2">
      <c r="A69" s="40" t="s">
        <v>59</v>
      </c>
      <c r="B69" s="38" t="s">
        <v>58</v>
      </c>
      <c r="C69" s="40" t="s">
        <v>43</v>
      </c>
      <c r="D69" s="40" t="s">
        <v>57</v>
      </c>
      <c r="E69" s="39" t="s">
        <v>41</v>
      </c>
      <c r="F69" s="38">
        <v>2</v>
      </c>
      <c r="G69" s="37">
        <v>210</v>
      </c>
      <c r="H69" s="37">
        <v>260.27</v>
      </c>
      <c r="I69" s="37">
        <v>520.54</v>
      </c>
      <c r="J69" s="36">
        <v>7.3264187388775073E-3</v>
      </c>
    </row>
    <row r="70" spans="1:10" ht="25.9" customHeight="1" x14ac:dyDescent="0.2">
      <c r="A70" s="40" t="s">
        <v>56</v>
      </c>
      <c r="B70" s="38" t="s">
        <v>55</v>
      </c>
      <c r="C70" s="40" t="s">
        <v>33</v>
      </c>
      <c r="D70" s="40" t="s">
        <v>54</v>
      </c>
      <c r="E70" s="39" t="s">
        <v>31</v>
      </c>
      <c r="F70" s="38">
        <v>3</v>
      </c>
      <c r="G70" s="37">
        <v>11</v>
      </c>
      <c r="H70" s="37">
        <v>13.63</v>
      </c>
      <c r="I70" s="37">
        <v>40.89</v>
      </c>
      <c r="J70" s="36">
        <v>5.7551247211107943E-4</v>
      </c>
    </row>
    <row r="71" spans="1:10" ht="24" customHeight="1" x14ac:dyDescent="0.2">
      <c r="A71" s="34" t="s">
        <v>23</v>
      </c>
      <c r="B71" s="34"/>
      <c r="C71" s="34"/>
      <c r="D71" s="34" t="s">
        <v>24</v>
      </c>
      <c r="E71" s="34"/>
      <c r="F71" s="35"/>
      <c r="G71" s="34"/>
      <c r="H71" s="34"/>
      <c r="I71" s="33">
        <v>7250.16</v>
      </c>
      <c r="J71" s="32">
        <v>0.10204347040354275</v>
      </c>
    </row>
    <row r="72" spans="1:10" ht="24" customHeight="1" x14ac:dyDescent="0.2">
      <c r="A72" s="40" t="s">
        <v>53</v>
      </c>
      <c r="B72" s="38" t="s">
        <v>52</v>
      </c>
      <c r="C72" s="40" t="s">
        <v>33</v>
      </c>
      <c r="D72" s="40" t="s">
        <v>51</v>
      </c>
      <c r="E72" s="39" t="s">
        <v>50</v>
      </c>
      <c r="F72" s="38">
        <v>21</v>
      </c>
      <c r="G72" s="37">
        <v>6</v>
      </c>
      <c r="H72" s="37">
        <v>7.43</v>
      </c>
      <c r="I72" s="37">
        <v>156.03</v>
      </c>
      <c r="J72" s="36">
        <v>2.1960677677547499E-3</v>
      </c>
    </row>
    <row r="73" spans="1:10" ht="24" customHeight="1" x14ac:dyDescent="0.2">
      <c r="A73" s="40" t="s">
        <v>49</v>
      </c>
      <c r="B73" s="38" t="s">
        <v>48</v>
      </c>
      <c r="C73" s="40" t="s">
        <v>43</v>
      </c>
      <c r="D73" s="40" t="s">
        <v>47</v>
      </c>
      <c r="E73" s="39" t="s">
        <v>46</v>
      </c>
      <c r="F73" s="38">
        <v>90</v>
      </c>
      <c r="G73" s="37">
        <v>21</v>
      </c>
      <c r="H73" s="37">
        <v>26.02</v>
      </c>
      <c r="I73" s="37">
        <v>2341.8000000000002</v>
      </c>
      <c r="J73" s="36">
        <v>3.2960017294930928E-2</v>
      </c>
    </row>
    <row r="74" spans="1:10" ht="24" customHeight="1" x14ac:dyDescent="0.2">
      <c r="A74" s="40" t="s">
        <v>45</v>
      </c>
      <c r="B74" s="38" t="s">
        <v>44</v>
      </c>
      <c r="C74" s="40" t="s">
        <v>43</v>
      </c>
      <c r="D74" s="40" t="s">
        <v>42</v>
      </c>
      <c r="E74" s="39" t="s">
        <v>41</v>
      </c>
      <c r="F74" s="38">
        <v>33</v>
      </c>
      <c r="G74" s="37">
        <v>36.61</v>
      </c>
      <c r="H74" s="37">
        <v>45.37</v>
      </c>
      <c r="I74" s="37">
        <v>1497.21</v>
      </c>
      <c r="J74" s="36">
        <v>2.107270795718829E-2</v>
      </c>
    </row>
    <row r="75" spans="1:10" ht="25.9" customHeight="1" x14ac:dyDescent="0.2">
      <c r="A75" s="31" t="s">
        <v>40</v>
      </c>
      <c r="B75" s="29" t="s">
        <v>39</v>
      </c>
      <c r="C75" s="31" t="s">
        <v>38</v>
      </c>
      <c r="D75" s="31" t="s">
        <v>37</v>
      </c>
      <c r="E75" s="30" t="s">
        <v>36</v>
      </c>
      <c r="F75" s="29">
        <v>33</v>
      </c>
      <c r="G75" s="28">
        <v>79.59</v>
      </c>
      <c r="H75" s="28">
        <v>98.64</v>
      </c>
      <c r="I75" s="28">
        <v>3255.12</v>
      </c>
      <c r="J75" s="27">
        <v>4.5814677383668789E-2</v>
      </c>
    </row>
    <row r="76" spans="1:10" ht="24" customHeight="1" x14ac:dyDescent="0.2">
      <c r="A76" s="34" t="s">
        <v>25</v>
      </c>
      <c r="B76" s="34"/>
      <c r="C76" s="34"/>
      <c r="D76" s="34" t="s">
        <v>26</v>
      </c>
      <c r="E76" s="34"/>
      <c r="F76" s="35"/>
      <c r="G76" s="34"/>
      <c r="H76" s="34"/>
      <c r="I76" s="33">
        <v>2829.26</v>
      </c>
      <c r="J76" s="32">
        <v>3.9820846584617084E-2</v>
      </c>
    </row>
    <row r="77" spans="1:10" ht="25.9" customHeight="1" x14ac:dyDescent="0.2">
      <c r="A77" s="31" t="s">
        <v>35</v>
      </c>
      <c r="B77" s="29" t="s">
        <v>34</v>
      </c>
      <c r="C77" s="31" t="s">
        <v>33</v>
      </c>
      <c r="D77" s="31" t="s">
        <v>32</v>
      </c>
      <c r="E77" s="30" t="s">
        <v>31</v>
      </c>
      <c r="F77" s="29">
        <v>2</v>
      </c>
      <c r="G77" s="28">
        <v>1141.3900000000001</v>
      </c>
      <c r="H77" s="28">
        <v>1414.63</v>
      </c>
      <c r="I77" s="28">
        <v>2829.26</v>
      </c>
      <c r="J77" s="27">
        <v>3.9820846584617084E-2</v>
      </c>
    </row>
    <row r="78" spans="1:10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</row>
    <row r="79" spans="1:10" x14ac:dyDescent="0.2">
      <c r="A79" s="21"/>
      <c r="B79" s="21"/>
      <c r="C79" s="21"/>
      <c r="D79" s="25"/>
      <c r="E79" s="24"/>
      <c r="F79" s="23" t="s">
        <v>27</v>
      </c>
      <c r="G79" s="21"/>
      <c r="H79" s="22">
        <v>57328.82</v>
      </c>
      <c r="I79" s="21"/>
      <c r="J79" s="21"/>
    </row>
    <row r="80" spans="1:10" x14ac:dyDescent="0.2">
      <c r="A80" s="21"/>
      <c r="B80" s="21"/>
      <c r="C80" s="21"/>
      <c r="D80" s="25"/>
      <c r="E80" s="24"/>
      <c r="F80" s="23" t="s">
        <v>28</v>
      </c>
      <c r="G80" s="21"/>
      <c r="H80" s="22">
        <v>13720.9</v>
      </c>
      <c r="I80" s="21"/>
      <c r="J80" s="21"/>
    </row>
    <row r="81" spans="1:10" x14ac:dyDescent="0.2">
      <c r="A81" s="21"/>
      <c r="B81" s="21"/>
      <c r="C81" s="21"/>
      <c r="D81" s="25"/>
      <c r="E81" s="24"/>
      <c r="F81" s="23" t="s">
        <v>29</v>
      </c>
      <c r="G81" s="21"/>
      <c r="H81" s="22">
        <v>71049.72</v>
      </c>
      <c r="I81" s="21"/>
      <c r="J81" s="21"/>
    </row>
    <row r="82" spans="1:10" ht="60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</row>
    <row r="83" spans="1:10" ht="70.150000000000006" customHeight="1" x14ac:dyDescent="0.2">
      <c r="A83" s="19" t="s">
        <v>30</v>
      </c>
      <c r="B83" s="13"/>
      <c r="C83" s="13"/>
      <c r="D83" s="13"/>
      <c r="E83" s="13"/>
      <c r="F83" s="13"/>
      <c r="G83" s="13"/>
      <c r="H83" s="13"/>
      <c r="I83" s="13"/>
      <c r="J83" s="13"/>
    </row>
  </sheetData>
  <mergeCells count="17">
    <mergeCell ref="H80:J80"/>
    <mergeCell ref="E1:F1"/>
    <mergeCell ref="G1:H1"/>
    <mergeCell ref="I1:J1"/>
    <mergeCell ref="E2:F2"/>
    <mergeCell ref="G2:H2"/>
    <mergeCell ref="I2:J2"/>
    <mergeCell ref="A81:C81"/>
    <mergeCell ref="F81:G81"/>
    <mergeCell ref="H81:J81"/>
    <mergeCell ref="A83:J83"/>
    <mergeCell ref="A3:J3"/>
    <mergeCell ref="A79:C79"/>
    <mergeCell ref="F79:G79"/>
    <mergeCell ref="H79:J79"/>
    <mergeCell ref="A80:C80"/>
    <mergeCell ref="F80:G80"/>
  </mergeCells>
  <pageMargins left="0.5" right="0.5" top="1" bottom="1" header="0.5" footer="0.5"/>
  <pageSetup paperSize="9" scale="75" fitToHeight="0" orientation="landscape" r:id="rId1"/>
  <headerFooter>
    <oddHeader>&amp;L &amp;CPREFEITURA MUNICIPAL DE CLAUDIA
CNPJ: 15.024.003/0001-32 &amp;R</oddHeader>
    <oddFooter>&amp;L &amp;C &amp;R</oddFooter>
  </headerFooter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95250</xdr:colOff>
                <xdr:row>0</xdr:row>
                <xdr:rowOff>66675</xdr:rowOff>
              </from>
              <to>
                <xdr:col>2</xdr:col>
                <xdr:colOff>0</xdr:colOff>
                <xdr:row>2</xdr:row>
                <xdr:rowOff>47625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767C-94A0-4D5C-A9E5-908EC419ACDD}">
  <dimension ref="A1:C31"/>
  <sheetViews>
    <sheetView view="pageBreakPreview" zoomScale="120" zoomScaleNormal="120" zoomScaleSheetLayoutView="120" workbookViewId="0">
      <selection activeCell="C31" sqref="C31"/>
    </sheetView>
  </sheetViews>
  <sheetFormatPr defaultRowHeight="15.75" x14ac:dyDescent="0.25"/>
  <cols>
    <col min="1" max="1" width="14.5" style="68" customWidth="1"/>
    <col min="2" max="2" width="51.625" style="68" customWidth="1"/>
    <col min="3" max="3" width="14.5" style="68" customWidth="1"/>
    <col min="4" max="16384" width="9" style="68"/>
  </cols>
  <sheetData>
    <row r="1" spans="1:3" ht="110.25" customHeight="1" thickBot="1" x14ac:dyDescent="0.3">
      <c r="A1" s="123"/>
      <c r="B1" s="123"/>
      <c r="C1" s="123"/>
    </row>
    <row r="2" spans="1:3" ht="29.25" customHeight="1" x14ac:dyDescent="0.4">
      <c r="A2" s="122"/>
      <c r="B2" s="121" t="s">
        <v>859</v>
      </c>
      <c r="C2" s="120"/>
    </row>
    <row r="3" spans="1:3" ht="15.75" customHeight="1" x14ac:dyDescent="0.25">
      <c r="A3" s="119"/>
      <c r="B3" s="118"/>
      <c r="C3" s="117"/>
    </row>
    <row r="4" spans="1:3" x14ac:dyDescent="0.25">
      <c r="A4" s="119"/>
      <c r="B4" s="118"/>
      <c r="C4" s="117"/>
    </row>
    <row r="5" spans="1:3" ht="35.25" customHeight="1" thickBot="1" x14ac:dyDescent="0.3">
      <c r="A5" s="116"/>
      <c r="B5" s="115"/>
      <c r="C5" s="114"/>
    </row>
    <row r="6" spans="1:3" ht="16.5" thickBot="1" x14ac:dyDescent="0.3">
      <c r="A6" s="109"/>
      <c r="B6" s="109"/>
      <c r="C6" s="109"/>
    </row>
    <row r="7" spans="1:3" ht="16.5" thickBot="1" x14ac:dyDescent="0.3">
      <c r="A7" s="113" t="s">
        <v>858</v>
      </c>
      <c r="B7" s="112"/>
      <c r="C7" s="111"/>
    </row>
    <row r="8" spans="1:3" ht="16.5" thickBot="1" x14ac:dyDescent="0.3">
      <c r="A8" s="110"/>
      <c r="B8" s="109"/>
      <c r="C8" s="108"/>
    </row>
    <row r="9" spans="1:3" ht="16.5" thickBot="1" x14ac:dyDescent="0.3">
      <c r="A9" s="83"/>
      <c r="B9" s="82" t="s">
        <v>857</v>
      </c>
      <c r="C9" s="81"/>
    </row>
    <row r="10" spans="1:3" x14ac:dyDescent="0.25">
      <c r="A10" s="86" t="s">
        <v>856</v>
      </c>
      <c r="B10" s="107" t="s">
        <v>855</v>
      </c>
      <c r="C10" s="106">
        <v>5.9200000000000003E-2</v>
      </c>
    </row>
    <row r="11" spans="1:3" x14ac:dyDescent="0.25">
      <c r="A11" s="105" t="s">
        <v>854</v>
      </c>
      <c r="B11" s="91" t="s">
        <v>853</v>
      </c>
      <c r="C11" s="104">
        <v>1.0699999999999999E-2</v>
      </c>
    </row>
    <row r="12" spans="1:3" x14ac:dyDescent="0.25">
      <c r="A12" s="105" t="s">
        <v>852</v>
      </c>
      <c r="B12" s="91" t="s">
        <v>851</v>
      </c>
      <c r="C12" s="104">
        <v>1.4800000000000001E-2</v>
      </c>
    </row>
    <row r="13" spans="1:3" x14ac:dyDescent="0.25">
      <c r="A13" s="103" t="s">
        <v>850</v>
      </c>
      <c r="B13" s="102" t="s">
        <v>849</v>
      </c>
      <c r="C13" s="101">
        <v>5.1000000000000004E-3</v>
      </c>
    </row>
    <row r="14" spans="1:3" x14ac:dyDescent="0.25">
      <c r="A14" s="103" t="s">
        <v>568</v>
      </c>
      <c r="B14" s="102" t="s">
        <v>848</v>
      </c>
      <c r="C14" s="101">
        <v>8.3099999999999993E-2</v>
      </c>
    </row>
    <row r="15" spans="1:3" x14ac:dyDescent="0.25">
      <c r="A15" s="100" t="s">
        <v>847</v>
      </c>
      <c r="B15" s="99"/>
      <c r="C15" s="98">
        <f>SUM(C10:C14)</f>
        <v>0.1729</v>
      </c>
    </row>
    <row r="16" spans="1:3" x14ac:dyDescent="0.25">
      <c r="A16" s="97"/>
      <c r="B16" s="96" t="s">
        <v>846</v>
      </c>
      <c r="C16" s="95" t="s">
        <v>845</v>
      </c>
    </row>
    <row r="17" spans="1:3" x14ac:dyDescent="0.25">
      <c r="A17" s="92" t="s">
        <v>844</v>
      </c>
      <c r="B17" s="94" t="s">
        <v>843</v>
      </c>
      <c r="C17" s="93">
        <v>6.4999999999999997E-3</v>
      </c>
    </row>
    <row r="18" spans="1:3" x14ac:dyDescent="0.25">
      <c r="A18" s="92" t="s">
        <v>842</v>
      </c>
      <c r="B18" s="94" t="s">
        <v>841</v>
      </c>
      <c r="C18" s="93">
        <v>0.03</v>
      </c>
    </row>
    <row r="19" spans="1:3" x14ac:dyDescent="0.25">
      <c r="A19" s="92" t="s">
        <v>231</v>
      </c>
      <c r="B19" s="94" t="s">
        <v>840</v>
      </c>
      <c r="C19" s="93">
        <v>0.03</v>
      </c>
    </row>
    <row r="20" spans="1:3" x14ac:dyDescent="0.25">
      <c r="A20" s="92" t="s">
        <v>839</v>
      </c>
      <c r="B20" s="91" t="s">
        <v>838</v>
      </c>
      <c r="C20" s="90">
        <v>0</v>
      </c>
    </row>
    <row r="21" spans="1:3" ht="16.5" thickBot="1" x14ac:dyDescent="0.3">
      <c r="A21" s="89" t="s">
        <v>837</v>
      </c>
      <c r="B21" s="88"/>
      <c r="C21" s="87">
        <v>0.2394</v>
      </c>
    </row>
    <row r="22" spans="1:3" ht="16.5" thickBot="1" x14ac:dyDescent="0.3">
      <c r="A22" s="86"/>
      <c r="B22" s="85"/>
      <c r="C22" s="84"/>
    </row>
    <row r="23" spans="1:3" ht="16.5" thickBot="1" x14ac:dyDescent="0.3">
      <c r="A23" s="83"/>
      <c r="B23" s="82" t="s">
        <v>836</v>
      </c>
      <c r="C23" s="81"/>
    </row>
    <row r="24" spans="1:3" x14ac:dyDescent="0.25">
      <c r="A24" s="80" t="s">
        <v>835</v>
      </c>
      <c r="B24" s="79" t="s">
        <v>834</v>
      </c>
      <c r="C24" s="78"/>
    </row>
    <row r="25" spans="1:3" x14ac:dyDescent="0.25">
      <c r="A25" s="77"/>
      <c r="B25" s="76" t="s">
        <v>833</v>
      </c>
      <c r="C25" s="75"/>
    </row>
    <row r="26" spans="1:3" x14ac:dyDescent="0.25">
      <c r="A26" s="77"/>
      <c r="B26" s="76" t="s">
        <v>832</v>
      </c>
      <c r="C26" s="75"/>
    </row>
    <row r="27" spans="1:3" x14ac:dyDescent="0.25">
      <c r="A27" s="74"/>
      <c r="C27" s="73"/>
    </row>
    <row r="28" spans="1:3" ht="16.5" thickBot="1" x14ac:dyDescent="0.3">
      <c r="A28" s="72"/>
      <c r="B28" s="71"/>
      <c r="C28" s="70"/>
    </row>
    <row r="29" spans="1:3" x14ac:dyDescent="0.25">
      <c r="A29" s="69"/>
    </row>
    <row r="30" spans="1:3" x14ac:dyDescent="0.25">
      <c r="A30" s="69"/>
    </row>
    <row r="31" spans="1:3" x14ac:dyDescent="0.25">
      <c r="A31" s="69"/>
    </row>
  </sheetData>
  <mergeCells count="12">
    <mergeCell ref="B2:C2"/>
    <mergeCell ref="A6:C6"/>
    <mergeCell ref="A8:C8"/>
    <mergeCell ref="A1:C1"/>
    <mergeCell ref="A15:B15"/>
    <mergeCell ref="B9:C9"/>
    <mergeCell ref="A21:B21"/>
    <mergeCell ref="B23:C23"/>
    <mergeCell ref="A7:C7"/>
    <mergeCell ref="B5:C5"/>
    <mergeCell ref="B4:C4"/>
    <mergeCell ref="B3:C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5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5986-6FBE-4956-81DD-4171CFD336A4}">
  <dimension ref="A1:G18"/>
  <sheetViews>
    <sheetView showOutlineSymbols="0" showWhiteSpace="0" topLeftCell="A4" workbookViewId="0">
      <selection activeCell="B7" sqref="B7"/>
    </sheetView>
  </sheetViews>
  <sheetFormatPr defaultRowHeight="14.25" x14ac:dyDescent="0.2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7" ht="15" x14ac:dyDescent="0.2">
      <c r="A1" s="47"/>
      <c r="B1" s="47" t="s">
        <v>0</v>
      </c>
      <c r="C1" s="47" t="s">
        <v>1</v>
      </c>
      <c r="D1" s="46" t="s">
        <v>2</v>
      </c>
      <c r="E1" s="46"/>
      <c r="F1" s="46" t="s">
        <v>3</v>
      </c>
      <c r="G1" s="46"/>
    </row>
    <row r="2" spans="1:7" ht="94.9" customHeight="1" x14ac:dyDescent="0.2">
      <c r="A2" s="45"/>
      <c r="B2" s="45" t="s">
        <v>4</v>
      </c>
      <c r="C2" s="45" t="s">
        <v>5</v>
      </c>
      <c r="D2" s="23" t="s">
        <v>6</v>
      </c>
      <c r="E2" s="23"/>
      <c r="F2" s="23" t="s">
        <v>7</v>
      </c>
      <c r="G2" s="23"/>
    </row>
    <row r="3" spans="1:7" ht="15" x14ac:dyDescent="0.25">
      <c r="A3" s="44" t="s">
        <v>831</v>
      </c>
      <c r="B3" s="13"/>
      <c r="C3" s="13"/>
      <c r="D3" s="13"/>
      <c r="E3" s="13"/>
      <c r="F3" s="13"/>
      <c r="G3" s="13"/>
    </row>
    <row r="4" spans="1:7" ht="15" x14ac:dyDescent="0.2">
      <c r="A4" s="43" t="s">
        <v>9</v>
      </c>
      <c r="B4" s="43" t="s">
        <v>10</v>
      </c>
      <c r="C4" s="41" t="s">
        <v>830</v>
      </c>
      <c r="D4" s="41" t="s">
        <v>829</v>
      </c>
    </row>
    <row r="5" spans="1:7" ht="24" customHeight="1" thickBot="1" x14ac:dyDescent="0.25">
      <c r="A5" s="34" t="s">
        <v>13</v>
      </c>
      <c r="B5" s="34" t="s">
        <v>14</v>
      </c>
      <c r="C5" s="35" t="s">
        <v>828</v>
      </c>
      <c r="D5" s="67" t="s">
        <v>828</v>
      </c>
    </row>
    <row r="6" spans="1:7" ht="24" customHeight="1" thickTop="1" thickBot="1" x14ac:dyDescent="0.25">
      <c r="A6" s="34" t="s">
        <v>15</v>
      </c>
      <c r="B6" s="34" t="s">
        <v>16</v>
      </c>
      <c r="C6" s="35" t="s">
        <v>827</v>
      </c>
      <c r="D6" s="67" t="s">
        <v>827</v>
      </c>
    </row>
    <row r="7" spans="1:7" ht="24" customHeight="1" thickTop="1" thickBot="1" x14ac:dyDescent="0.25">
      <c r="A7" s="34" t="s">
        <v>17</v>
      </c>
      <c r="B7" s="34" t="s">
        <v>18</v>
      </c>
      <c r="C7" s="35" t="s">
        <v>826</v>
      </c>
      <c r="D7" s="67" t="s">
        <v>826</v>
      </c>
    </row>
    <row r="8" spans="1:7" ht="24" customHeight="1" thickTop="1" thickBot="1" x14ac:dyDescent="0.25">
      <c r="A8" s="34" t="s">
        <v>19</v>
      </c>
      <c r="B8" s="34" t="s">
        <v>20</v>
      </c>
      <c r="C8" s="35" t="s">
        <v>825</v>
      </c>
      <c r="D8" s="67" t="s">
        <v>825</v>
      </c>
    </row>
    <row r="9" spans="1:7" ht="24" customHeight="1" thickTop="1" thickBot="1" x14ac:dyDescent="0.25">
      <c r="A9" s="34" t="s">
        <v>21</v>
      </c>
      <c r="B9" s="34" t="s">
        <v>22</v>
      </c>
      <c r="C9" s="35" t="s">
        <v>824</v>
      </c>
      <c r="D9" s="67" t="s">
        <v>824</v>
      </c>
    </row>
    <row r="10" spans="1:7" ht="24" customHeight="1" thickTop="1" thickBot="1" x14ac:dyDescent="0.25">
      <c r="A10" s="34" t="s">
        <v>23</v>
      </c>
      <c r="B10" s="34" t="s">
        <v>24</v>
      </c>
      <c r="C10" s="35" t="s">
        <v>823</v>
      </c>
      <c r="D10" s="67" t="s">
        <v>823</v>
      </c>
    </row>
    <row r="11" spans="1:7" ht="24" customHeight="1" thickTop="1" thickBot="1" x14ac:dyDescent="0.25">
      <c r="A11" s="34" t="s">
        <v>25</v>
      </c>
      <c r="B11" s="34" t="s">
        <v>26</v>
      </c>
      <c r="C11" s="35" t="s">
        <v>822</v>
      </c>
      <c r="D11" s="67" t="s">
        <v>822</v>
      </c>
    </row>
    <row r="12" spans="1:7" ht="15" thickTop="1" x14ac:dyDescent="0.2">
      <c r="A12" s="23" t="s">
        <v>821</v>
      </c>
      <c r="B12" s="23"/>
      <c r="C12" s="45"/>
      <c r="D12" s="24" t="s">
        <v>818</v>
      </c>
    </row>
    <row r="13" spans="1:7" x14ac:dyDescent="0.2">
      <c r="A13" s="23" t="s">
        <v>820</v>
      </c>
      <c r="B13" s="23"/>
      <c r="C13" s="45"/>
      <c r="D13" s="24" t="s">
        <v>816</v>
      </c>
    </row>
    <row r="14" spans="1:7" x14ac:dyDescent="0.2">
      <c r="A14" s="23" t="s">
        <v>819</v>
      </c>
      <c r="B14" s="23"/>
      <c r="C14" s="45"/>
      <c r="D14" s="24" t="s">
        <v>818</v>
      </c>
    </row>
    <row r="15" spans="1:7" x14ac:dyDescent="0.2">
      <c r="A15" s="23" t="s">
        <v>817</v>
      </c>
      <c r="B15" s="23"/>
      <c r="C15" s="45"/>
      <c r="D15" s="24" t="s">
        <v>816</v>
      </c>
    </row>
    <row r="16" spans="1:7" x14ac:dyDescent="0.2">
      <c r="A16" s="26"/>
      <c r="B16" s="26"/>
      <c r="C16" s="26"/>
      <c r="D16" s="26"/>
      <c r="E16" s="26"/>
      <c r="F16" s="26"/>
      <c r="G16" s="26"/>
    </row>
    <row r="17" spans="1:7" ht="60" customHeight="1" x14ac:dyDescent="0.2">
      <c r="A17" s="20"/>
      <c r="B17" s="20"/>
      <c r="C17" s="20"/>
      <c r="D17" s="20"/>
      <c r="E17" s="20"/>
      <c r="F17" s="20"/>
      <c r="G17" s="20"/>
    </row>
    <row r="18" spans="1:7" ht="70.150000000000006" customHeight="1" x14ac:dyDescent="0.2">
      <c r="A18" s="19" t="s">
        <v>30</v>
      </c>
      <c r="B18" s="13"/>
      <c r="C18" s="13"/>
      <c r="D18" s="13"/>
      <c r="E18" s="13"/>
      <c r="F18" s="13"/>
      <c r="G18" s="13"/>
    </row>
  </sheetData>
  <mergeCells count="10">
    <mergeCell ref="A12:B12"/>
    <mergeCell ref="A13:B13"/>
    <mergeCell ref="A14:B14"/>
    <mergeCell ref="A15:B15"/>
    <mergeCell ref="A18:G18"/>
    <mergeCell ref="D1:E1"/>
    <mergeCell ref="F1:G1"/>
    <mergeCell ref="D2:E2"/>
    <mergeCell ref="F2:G2"/>
    <mergeCell ref="A3:G3"/>
  </mergeCells>
  <printOptions horizontalCentered="1"/>
  <pageMargins left="0.51181102362204722" right="0.51181102362204722" top="0.98425196850393704" bottom="0.98425196850393704" header="0.51181102362204722" footer="0.51181102362204722"/>
  <pageSetup paperSize="8" orientation="landscape" r:id="rId1"/>
  <headerFooter>
    <oddHeader>&amp;L &amp;CPREFEITURA MUNICIPAL DE CLAUDIA
CNPJ: 15.024.003/0001-32 &amp;R</oddHeader>
    <oddFooter>&amp;L &amp;C &amp;R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47625</xdr:rowOff>
              </from>
              <to>
                <xdr:col>0</xdr:col>
                <xdr:colOff>1495425</xdr:colOff>
                <xdr:row>1</xdr:row>
                <xdr:rowOff>1038225</xdr:rowOff>
              </to>
            </anchor>
          </objectPr>
        </oleObject>
      </mc:Choice>
      <mc:Fallback>
        <oleObject progId="PBrush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3284D-8CF7-4A69-984D-0B9DCBA4A982}">
  <sheetPr>
    <pageSetUpPr fitToPage="1"/>
  </sheetPr>
  <dimension ref="A1:J642"/>
  <sheetViews>
    <sheetView showOutlineSymbols="0" showWhiteSpace="0" view="pageBreakPreview" topLeftCell="A611" zoomScale="60" zoomScaleNormal="100" workbookViewId="0">
      <selection activeCell="A2" sqref="A2"/>
    </sheetView>
  </sheetViews>
  <sheetFormatPr defaultRowHeight="14.25" x14ac:dyDescent="0.2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9" width="12" bestFit="1" customWidth="1"/>
    <col min="10" max="11" width="14" bestFit="1" customWidth="1"/>
  </cols>
  <sheetData>
    <row r="1" spans="1:10" ht="15" x14ac:dyDescent="0.2">
      <c r="A1" s="47"/>
      <c r="B1" s="47"/>
      <c r="C1" s="46" t="s">
        <v>815</v>
      </c>
      <c r="D1" s="46"/>
      <c r="E1" s="46" t="s">
        <v>1</v>
      </c>
      <c r="F1" s="46"/>
      <c r="G1" s="46" t="s">
        <v>2</v>
      </c>
      <c r="H1" s="46"/>
      <c r="I1" s="46" t="s">
        <v>3</v>
      </c>
      <c r="J1" s="46"/>
    </row>
    <row r="2" spans="1:10" ht="79.900000000000006" customHeight="1" x14ac:dyDescent="0.2">
      <c r="A2" s="45"/>
      <c r="B2" s="45"/>
      <c r="C2" s="23" t="s">
        <v>4</v>
      </c>
      <c r="D2" s="23"/>
      <c r="E2" s="23" t="s">
        <v>5</v>
      </c>
      <c r="F2" s="23"/>
      <c r="G2" s="23" t="s">
        <v>6</v>
      </c>
      <c r="H2" s="23"/>
      <c r="I2" s="23" t="s">
        <v>7</v>
      </c>
      <c r="J2" s="23"/>
    </row>
    <row r="3" spans="1:10" ht="15" x14ac:dyDescent="0.25">
      <c r="A3" s="44" t="s">
        <v>815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30" customHeight="1" x14ac:dyDescent="0.25">
      <c r="A4" s="44" t="s">
        <v>814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8" customHeight="1" x14ac:dyDescent="0.2">
      <c r="A5" s="43" t="s">
        <v>237</v>
      </c>
      <c r="B5" s="41" t="s">
        <v>243</v>
      </c>
      <c r="C5" s="43" t="s">
        <v>242</v>
      </c>
      <c r="D5" s="43" t="s">
        <v>10</v>
      </c>
      <c r="E5" s="66" t="s">
        <v>495</v>
      </c>
      <c r="F5" s="66"/>
      <c r="G5" s="42" t="s">
        <v>241</v>
      </c>
      <c r="H5" s="41" t="s">
        <v>240</v>
      </c>
      <c r="I5" s="41" t="s">
        <v>239</v>
      </c>
      <c r="J5" s="41" t="s">
        <v>11</v>
      </c>
    </row>
    <row r="6" spans="1:10" ht="25.9" customHeight="1" x14ac:dyDescent="0.2">
      <c r="A6" s="31" t="s">
        <v>526</v>
      </c>
      <c r="B6" s="29" t="s">
        <v>236</v>
      </c>
      <c r="C6" s="31" t="s">
        <v>38</v>
      </c>
      <c r="D6" s="31" t="s">
        <v>235</v>
      </c>
      <c r="E6" s="65" t="s">
        <v>472</v>
      </c>
      <c r="F6" s="65"/>
      <c r="G6" s="30" t="s">
        <v>231</v>
      </c>
      <c r="H6" s="64">
        <v>1</v>
      </c>
      <c r="I6" s="28">
        <v>105.08</v>
      </c>
      <c r="J6" s="28">
        <v>105.08</v>
      </c>
    </row>
    <row r="7" spans="1:10" ht="25.9" customHeight="1" x14ac:dyDescent="0.2">
      <c r="A7" s="62" t="s">
        <v>523</v>
      </c>
      <c r="B7" s="63" t="s">
        <v>709</v>
      </c>
      <c r="C7" s="62" t="s">
        <v>38</v>
      </c>
      <c r="D7" s="62" t="s">
        <v>708</v>
      </c>
      <c r="E7" s="61" t="s">
        <v>472</v>
      </c>
      <c r="F7" s="61"/>
      <c r="G7" s="60" t="s">
        <v>231</v>
      </c>
      <c r="H7" s="59">
        <v>1</v>
      </c>
      <c r="I7" s="58">
        <v>3.56</v>
      </c>
      <c r="J7" s="58">
        <v>3.56</v>
      </c>
    </row>
    <row r="8" spans="1:10" ht="24" customHeight="1" x14ac:dyDescent="0.2">
      <c r="A8" s="56" t="s">
        <v>504</v>
      </c>
      <c r="B8" s="57" t="s">
        <v>707</v>
      </c>
      <c r="C8" s="56" t="s">
        <v>38</v>
      </c>
      <c r="D8" s="56" t="s">
        <v>706</v>
      </c>
      <c r="E8" s="55" t="s">
        <v>518</v>
      </c>
      <c r="F8" s="55"/>
      <c r="G8" s="54" t="s">
        <v>231</v>
      </c>
      <c r="H8" s="53">
        <v>1</v>
      </c>
      <c r="I8" s="52">
        <v>99.59</v>
      </c>
      <c r="J8" s="52">
        <v>99.59</v>
      </c>
    </row>
    <row r="9" spans="1:10" ht="25.9" customHeight="1" x14ac:dyDescent="0.2">
      <c r="A9" s="56" t="s">
        <v>504</v>
      </c>
      <c r="B9" s="57" t="s">
        <v>512</v>
      </c>
      <c r="C9" s="56" t="s">
        <v>38</v>
      </c>
      <c r="D9" s="56" t="s">
        <v>511</v>
      </c>
      <c r="E9" s="55" t="s">
        <v>510</v>
      </c>
      <c r="F9" s="55"/>
      <c r="G9" s="54" t="s">
        <v>231</v>
      </c>
      <c r="H9" s="53">
        <v>1</v>
      </c>
      <c r="I9" s="52">
        <v>1.1399999999999999</v>
      </c>
      <c r="J9" s="52">
        <v>1.1399999999999999</v>
      </c>
    </row>
    <row r="10" spans="1:10" ht="25.9" customHeight="1" x14ac:dyDescent="0.2">
      <c r="A10" s="56" t="s">
        <v>504</v>
      </c>
      <c r="B10" s="57" t="s">
        <v>509</v>
      </c>
      <c r="C10" s="56" t="s">
        <v>38</v>
      </c>
      <c r="D10" s="56" t="s">
        <v>508</v>
      </c>
      <c r="E10" s="55" t="s">
        <v>507</v>
      </c>
      <c r="F10" s="55"/>
      <c r="G10" s="54" t="s">
        <v>231</v>
      </c>
      <c r="H10" s="53">
        <v>1</v>
      </c>
      <c r="I10" s="52">
        <v>7.0000000000000007E-2</v>
      </c>
      <c r="J10" s="52">
        <v>7.0000000000000007E-2</v>
      </c>
    </row>
    <row r="11" spans="1:10" ht="25.9" customHeight="1" x14ac:dyDescent="0.2">
      <c r="A11" s="56" t="s">
        <v>504</v>
      </c>
      <c r="B11" s="57" t="s">
        <v>813</v>
      </c>
      <c r="C11" s="56" t="s">
        <v>38</v>
      </c>
      <c r="D11" s="56" t="s">
        <v>812</v>
      </c>
      <c r="E11" s="55" t="s">
        <v>250</v>
      </c>
      <c r="F11" s="55"/>
      <c r="G11" s="54" t="s">
        <v>231</v>
      </c>
      <c r="H11" s="53">
        <v>1</v>
      </c>
      <c r="I11" s="52">
        <v>0.01</v>
      </c>
      <c r="J11" s="52">
        <v>0.01</v>
      </c>
    </row>
    <row r="12" spans="1:10" ht="25.9" customHeight="1" x14ac:dyDescent="0.2">
      <c r="A12" s="56" t="s">
        <v>504</v>
      </c>
      <c r="B12" s="57" t="s">
        <v>811</v>
      </c>
      <c r="C12" s="56" t="s">
        <v>38</v>
      </c>
      <c r="D12" s="56" t="s">
        <v>810</v>
      </c>
      <c r="E12" s="55" t="s">
        <v>250</v>
      </c>
      <c r="F12" s="55"/>
      <c r="G12" s="54" t="s">
        <v>231</v>
      </c>
      <c r="H12" s="53">
        <v>1</v>
      </c>
      <c r="I12" s="52">
        <v>0.71</v>
      </c>
      <c r="J12" s="52">
        <v>0.71</v>
      </c>
    </row>
    <row r="13" spans="1:10" ht="25.5" x14ac:dyDescent="0.2">
      <c r="A13" s="51"/>
      <c r="B13" s="51"/>
      <c r="C13" s="51"/>
      <c r="D13" s="51"/>
      <c r="E13" s="51" t="s">
        <v>501</v>
      </c>
      <c r="F13" s="49">
        <v>103.15</v>
      </c>
      <c r="G13" s="51" t="s">
        <v>500</v>
      </c>
      <c r="H13" s="49">
        <v>0</v>
      </c>
      <c r="I13" s="51" t="s">
        <v>499</v>
      </c>
      <c r="J13" s="49">
        <v>103.15</v>
      </c>
    </row>
    <row r="14" spans="1:10" ht="15" thickBot="1" x14ac:dyDescent="0.25">
      <c r="A14" s="51"/>
      <c r="B14" s="51"/>
      <c r="C14" s="51"/>
      <c r="D14" s="51"/>
      <c r="E14" s="51" t="s">
        <v>498</v>
      </c>
      <c r="F14" s="49">
        <v>25.15</v>
      </c>
      <c r="G14" s="51"/>
      <c r="H14" s="50" t="s">
        <v>497</v>
      </c>
      <c r="I14" s="50"/>
      <c r="J14" s="49">
        <v>130.22999999999999</v>
      </c>
    </row>
    <row r="15" spans="1:10" ht="1.1499999999999999" customHeight="1" thickTop="1" x14ac:dyDescent="0.2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ht="18" customHeight="1" x14ac:dyDescent="0.2">
      <c r="A16" s="43" t="s">
        <v>234</v>
      </c>
      <c r="B16" s="41" t="s">
        <v>243</v>
      </c>
      <c r="C16" s="43" t="s">
        <v>242</v>
      </c>
      <c r="D16" s="43" t="s">
        <v>10</v>
      </c>
      <c r="E16" s="66" t="s">
        <v>495</v>
      </c>
      <c r="F16" s="66"/>
      <c r="G16" s="42" t="s">
        <v>241</v>
      </c>
      <c r="H16" s="41" t="s">
        <v>240</v>
      </c>
      <c r="I16" s="41" t="s">
        <v>239</v>
      </c>
      <c r="J16" s="41" t="s">
        <v>11</v>
      </c>
    </row>
    <row r="17" spans="1:10" ht="24" customHeight="1" x14ac:dyDescent="0.2">
      <c r="A17" s="31" t="s">
        <v>526</v>
      </c>
      <c r="B17" s="29" t="s">
        <v>233</v>
      </c>
      <c r="C17" s="31" t="s">
        <v>38</v>
      </c>
      <c r="D17" s="31" t="s">
        <v>232</v>
      </c>
      <c r="E17" s="65" t="s">
        <v>472</v>
      </c>
      <c r="F17" s="65"/>
      <c r="G17" s="30" t="s">
        <v>231</v>
      </c>
      <c r="H17" s="64">
        <v>1</v>
      </c>
      <c r="I17" s="28">
        <v>25.3</v>
      </c>
      <c r="J17" s="28">
        <v>25.3</v>
      </c>
    </row>
    <row r="18" spans="1:10" ht="25.9" customHeight="1" x14ac:dyDescent="0.2">
      <c r="A18" s="62" t="s">
        <v>523</v>
      </c>
      <c r="B18" s="63" t="s">
        <v>713</v>
      </c>
      <c r="C18" s="62" t="s">
        <v>38</v>
      </c>
      <c r="D18" s="62" t="s">
        <v>712</v>
      </c>
      <c r="E18" s="61" t="s">
        <v>472</v>
      </c>
      <c r="F18" s="61"/>
      <c r="G18" s="60" t="s">
        <v>231</v>
      </c>
      <c r="H18" s="59">
        <v>1</v>
      </c>
      <c r="I18" s="58">
        <v>0.75</v>
      </c>
      <c r="J18" s="58">
        <v>0.75</v>
      </c>
    </row>
    <row r="19" spans="1:10" ht="24" customHeight="1" x14ac:dyDescent="0.2">
      <c r="A19" s="56" t="s">
        <v>504</v>
      </c>
      <c r="B19" s="57" t="s">
        <v>711</v>
      </c>
      <c r="C19" s="56" t="s">
        <v>38</v>
      </c>
      <c r="D19" s="56" t="s">
        <v>710</v>
      </c>
      <c r="E19" s="55" t="s">
        <v>518</v>
      </c>
      <c r="F19" s="55"/>
      <c r="G19" s="54" t="s">
        <v>231</v>
      </c>
      <c r="H19" s="53">
        <v>1</v>
      </c>
      <c r="I19" s="52">
        <v>19.38</v>
      </c>
      <c r="J19" s="52">
        <v>19.38</v>
      </c>
    </row>
    <row r="20" spans="1:10" ht="25.9" customHeight="1" x14ac:dyDescent="0.2">
      <c r="A20" s="56" t="s">
        <v>504</v>
      </c>
      <c r="B20" s="57" t="s">
        <v>517</v>
      </c>
      <c r="C20" s="56" t="s">
        <v>38</v>
      </c>
      <c r="D20" s="56" t="s">
        <v>516</v>
      </c>
      <c r="E20" s="55" t="s">
        <v>510</v>
      </c>
      <c r="F20" s="55"/>
      <c r="G20" s="54" t="s">
        <v>231</v>
      </c>
      <c r="H20" s="53">
        <v>1</v>
      </c>
      <c r="I20" s="52">
        <v>1.0900000000000001</v>
      </c>
      <c r="J20" s="52">
        <v>1.0900000000000001</v>
      </c>
    </row>
    <row r="21" spans="1:10" ht="25.9" customHeight="1" x14ac:dyDescent="0.2">
      <c r="A21" s="56" t="s">
        <v>504</v>
      </c>
      <c r="B21" s="57" t="s">
        <v>515</v>
      </c>
      <c r="C21" s="56" t="s">
        <v>38</v>
      </c>
      <c r="D21" s="56" t="s">
        <v>514</v>
      </c>
      <c r="E21" s="55" t="s">
        <v>513</v>
      </c>
      <c r="F21" s="55"/>
      <c r="G21" s="54" t="s">
        <v>231</v>
      </c>
      <c r="H21" s="53">
        <v>1</v>
      </c>
      <c r="I21" s="52">
        <v>0.87</v>
      </c>
      <c r="J21" s="52">
        <v>0.87</v>
      </c>
    </row>
    <row r="22" spans="1:10" ht="25.9" customHeight="1" x14ac:dyDescent="0.2">
      <c r="A22" s="56" t="s">
        <v>504</v>
      </c>
      <c r="B22" s="57" t="s">
        <v>512</v>
      </c>
      <c r="C22" s="56" t="s">
        <v>38</v>
      </c>
      <c r="D22" s="56" t="s">
        <v>511</v>
      </c>
      <c r="E22" s="55" t="s">
        <v>510</v>
      </c>
      <c r="F22" s="55"/>
      <c r="G22" s="54" t="s">
        <v>231</v>
      </c>
      <c r="H22" s="53">
        <v>1</v>
      </c>
      <c r="I22" s="52">
        <v>1.1399999999999999</v>
      </c>
      <c r="J22" s="52">
        <v>1.1399999999999999</v>
      </c>
    </row>
    <row r="23" spans="1:10" ht="25.9" customHeight="1" x14ac:dyDescent="0.2">
      <c r="A23" s="56" t="s">
        <v>504</v>
      </c>
      <c r="B23" s="57" t="s">
        <v>509</v>
      </c>
      <c r="C23" s="56" t="s">
        <v>38</v>
      </c>
      <c r="D23" s="56" t="s">
        <v>508</v>
      </c>
      <c r="E23" s="55" t="s">
        <v>507</v>
      </c>
      <c r="F23" s="55"/>
      <c r="G23" s="54" t="s">
        <v>231</v>
      </c>
      <c r="H23" s="53">
        <v>1</v>
      </c>
      <c r="I23" s="52">
        <v>7.0000000000000007E-2</v>
      </c>
      <c r="J23" s="52">
        <v>7.0000000000000007E-2</v>
      </c>
    </row>
    <row r="24" spans="1:10" ht="25.9" customHeight="1" x14ac:dyDescent="0.2">
      <c r="A24" s="56" t="s">
        <v>504</v>
      </c>
      <c r="B24" s="57" t="s">
        <v>769</v>
      </c>
      <c r="C24" s="56" t="s">
        <v>38</v>
      </c>
      <c r="D24" s="56" t="s">
        <v>768</v>
      </c>
      <c r="E24" s="55" t="s">
        <v>250</v>
      </c>
      <c r="F24" s="55"/>
      <c r="G24" s="54" t="s">
        <v>231</v>
      </c>
      <c r="H24" s="53">
        <v>1</v>
      </c>
      <c r="I24" s="52">
        <v>0.86</v>
      </c>
      <c r="J24" s="52">
        <v>0.86</v>
      </c>
    </row>
    <row r="25" spans="1:10" ht="25.9" customHeight="1" x14ac:dyDescent="0.2">
      <c r="A25" s="56" t="s">
        <v>504</v>
      </c>
      <c r="B25" s="57" t="s">
        <v>767</v>
      </c>
      <c r="C25" s="56" t="s">
        <v>38</v>
      </c>
      <c r="D25" s="56" t="s">
        <v>766</v>
      </c>
      <c r="E25" s="55" t="s">
        <v>250</v>
      </c>
      <c r="F25" s="55"/>
      <c r="G25" s="54" t="s">
        <v>231</v>
      </c>
      <c r="H25" s="53">
        <v>1</v>
      </c>
      <c r="I25" s="52">
        <v>1.1399999999999999</v>
      </c>
      <c r="J25" s="52">
        <v>1.1399999999999999</v>
      </c>
    </row>
    <row r="26" spans="1:10" ht="25.5" x14ac:dyDescent="0.2">
      <c r="A26" s="51"/>
      <c r="B26" s="51"/>
      <c r="C26" s="51"/>
      <c r="D26" s="51"/>
      <c r="E26" s="51" t="s">
        <v>501</v>
      </c>
      <c r="F26" s="49">
        <v>20.13</v>
      </c>
      <c r="G26" s="51" t="s">
        <v>500</v>
      </c>
      <c r="H26" s="49">
        <v>0</v>
      </c>
      <c r="I26" s="51" t="s">
        <v>499</v>
      </c>
      <c r="J26" s="49">
        <v>20.13</v>
      </c>
    </row>
    <row r="27" spans="1:10" ht="15" thickBot="1" x14ac:dyDescent="0.25">
      <c r="A27" s="51"/>
      <c r="B27" s="51"/>
      <c r="C27" s="51"/>
      <c r="D27" s="51"/>
      <c r="E27" s="51" t="s">
        <v>498</v>
      </c>
      <c r="F27" s="49">
        <v>6.05</v>
      </c>
      <c r="G27" s="51"/>
      <c r="H27" s="50" t="s">
        <v>497</v>
      </c>
      <c r="I27" s="50"/>
      <c r="J27" s="49">
        <v>31.35</v>
      </c>
    </row>
    <row r="28" spans="1:10" ht="1.1499999999999999" customHeight="1" thickTop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</row>
    <row r="29" spans="1:10" ht="18" customHeight="1" x14ac:dyDescent="0.2">
      <c r="A29" s="43" t="s">
        <v>230</v>
      </c>
      <c r="B29" s="41" t="s">
        <v>243</v>
      </c>
      <c r="C29" s="43" t="s">
        <v>242</v>
      </c>
      <c r="D29" s="43" t="s">
        <v>10</v>
      </c>
      <c r="E29" s="66" t="s">
        <v>495</v>
      </c>
      <c r="F29" s="66"/>
      <c r="G29" s="42" t="s">
        <v>241</v>
      </c>
      <c r="H29" s="41" t="s">
        <v>240</v>
      </c>
      <c r="I29" s="41" t="s">
        <v>239</v>
      </c>
      <c r="J29" s="41" t="s">
        <v>11</v>
      </c>
    </row>
    <row r="30" spans="1:10" ht="24" customHeight="1" x14ac:dyDescent="0.2">
      <c r="A30" s="31" t="s">
        <v>526</v>
      </c>
      <c r="B30" s="29" t="s">
        <v>229</v>
      </c>
      <c r="C30" s="31" t="s">
        <v>38</v>
      </c>
      <c r="D30" s="31" t="s">
        <v>228</v>
      </c>
      <c r="E30" s="65" t="s">
        <v>418</v>
      </c>
      <c r="F30" s="65"/>
      <c r="G30" s="30" t="s">
        <v>227</v>
      </c>
      <c r="H30" s="64">
        <v>1</v>
      </c>
      <c r="I30" s="28">
        <v>376.79</v>
      </c>
      <c r="J30" s="28">
        <v>376.79</v>
      </c>
    </row>
    <row r="31" spans="1:10" ht="24" customHeight="1" x14ac:dyDescent="0.2">
      <c r="A31" s="62" t="s">
        <v>523</v>
      </c>
      <c r="B31" s="63" t="s">
        <v>733</v>
      </c>
      <c r="C31" s="62" t="s">
        <v>38</v>
      </c>
      <c r="D31" s="62" t="s">
        <v>732</v>
      </c>
      <c r="E31" s="61" t="s">
        <v>472</v>
      </c>
      <c r="F31" s="61"/>
      <c r="G31" s="60" t="s">
        <v>231</v>
      </c>
      <c r="H31" s="59">
        <v>1</v>
      </c>
      <c r="I31" s="58">
        <v>23.96</v>
      </c>
      <c r="J31" s="58">
        <v>23.96</v>
      </c>
    </row>
    <row r="32" spans="1:10" ht="24" customHeight="1" x14ac:dyDescent="0.2">
      <c r="A32" s="62" t="s">
        <v>523</v>
      </c>
      <c r="B32" s="63" t="s">
        <v>525</v>
      </c>
      <c r="C32" s="62" t="s">
        <v>38</v>
      </c>
      <c r="D32" s="62" t="s">
        <v>524</v>
      </c>
      <c r="E32" s="61" t="s">
        <v>472</v>
      </c>
      <c r="F32" s="61"/>
      <c r="G32" s="60" t="s">
        <v>231</v>
      </c>
      <c r="H32" s="59">
        <v>2</v>
      </c>
      <c r="I32" s="58">
        <v>19.29</v>
      </c>
      <c r="J32" s="58">
        <v>38.58</v>
      </c>
    </row>
    <row r="33" spans="1:10" ht="39" customHeight="1" x14ac:dyDescent="0.2">
      <c r="A33" s="62" t="s">
        <v>523</v>
      </c>
      <c r="B33" s="63" t="s">
        <v>727</v>
      </c>
      <c r="C33" s="62" t="s">
        <v>38</v>
      </c>
      <c r="D33" s="62" t="s">
        <v>726</v>
      </c>
      <c r="E33" s="61" t="s">
        <v>725</v>
      </c>
      <c r="F33" s="61"/>
      <c r="G33" s="60" t="s">
        <v>118</v>
      </c>
      <c r="H33" s="59">
        <v>0.01</v>
      </c>
      <c r="I33" s="58">
        <v>432.34</v>
      </c>
      <c r="J33" s="58">
        <v>4.32</v>
      </c>
    </row>
    <row r="34" spans="1:10" ht="25.9" customHeight="1" x14ac:dyDescent="0.2">
      <c r="A34" s="56" t="s">
        <v>504</v>
      </c>
      <c r="B34" s="57" t="s">
        <v>809</v>
      </c>
      <c r="C34" s="56" t="s">
        <v>38</v>
      </c>
      <c r="D34" s="56" t="s">
        <v>808</v>
      </c>
      <c r="E34" s="55" t="s">
        <v>258</v>
      </c>
      <c r="F34" s="55"/>
      <c r="G34" s="54" t="s">
        <v>46</v>
      </c>
      <c r="H34" s="53">
        <v>1</v>
      </c>
      <c r="I34" s="52">
        <v>6.42</v>
      </c>
      <c r="J34" s="52">
        <v>6.42</v>
      </c>
    </row>
    <row r="35" spans="1:10" ht="25.9" customHeight="1" x14ac:dyDescent="0.2">
      <c r="A35" s="56" t="s">
        <v>504</v>
      </c>
      <c r="B35" s="57" t="s">
        <v>807</v>
      </c>
      <c r="C35" s="56" t="s">
        <v>38</v>
      </c>
      <c r="D35" s="56" t="s">
        <v>806</v>
      </c>
      <c r="E35" s="55" t="s">
        <v>258</v>
      </c>
      <c r="F35" s="55"/>
      <c r="G35" s="54" t="s">
        <v>46</v>
      </c>
      <c r="H35" s="53">
        <v>4</v>
      </c>
      <c r="I35" s="52">
        <v>12.68</v>
      </c>
      <c r="J35" s="52">
        <v>50.72</v>
      </c>
    </row>
    <row r="36" spans="1:10" ht="39" customHeight="1" x14ac:dyDescent="0.2">
      <c r="A36" s="56" t="s">
        <v>504</v>
      </c>
      <c r="B36" s="57" t="s">
        <v>805</v>
      </c>
      <c r="C36" s="56" t="s">
        <v>38</v>
      </c>
      <c r="D36" s="56" t="s">
        <v>804</v>
      </c>
      <c r="E36" s="55" t="s">
        <v>258</v>
      </c>
      <c r="F36" s="55"/>
      <c r="G36" s="54" t="s">
        <v>227</v>
      </c>
      <c r="H36" s="53">
        <v>1</v>
      </c>
      <c r="I36" s="52">
        <v>250</v>
      </c>
      <c r="J36" s="52">
        <v>250</v>
      </c>
    </row>
    <row r="37" spans="1:10" ht="25.9" customHeight="1" x14ac:dyDescent="0.2">
      <c r="A37" s="56" t="s">
        <v>504</v>
      </c>
      <c r="B37" s="57" t="s">
        <v>803</v>
      </c>
      <c r="C37" s="56" t="s">
        <v>38</v>
      </c>
      <c r="D37" s="56" t="s">
        <v>802</v>
      </c>
      <c r="E37" s="55" t="s">
        <v>258</v>
      </c>
      <c r="F37" s="55"/>
      <c r="G37" s="54" t="s">
        <v>183</v>
      </c>
      <c r="H37" s="53">
        <v>0.11</v>
      </c>
      <c r="I37" s="52">
        <v>25.41</v>
      </c>
      <c r="J37" s="52">
        <v>2.79</v>
      </c>
    </row>
    <row r="38" spans="1:10" ht="25.5" x14ac:dyDescent="0.2">
      <c r="A38" s="51"/>
      <c r="B38" s="51"/>
      <c r="C38" s="51"/>
      <c r="D38" s="51"/>
      <c r="E38" s="51" t="s">
        <v>501</v>
      </c>
      <c r="F38" s="49">
        <v>48.05</v>
      </c>
      <c r="G38" s="51" t="s">
        <v>500</v>
      </c>
      <c r="H38" s="49">
        <v>0</v>
      </c>
      <c r="I38" s="51" t="s">
        <v>499</v>
      </c>
      <c r="J38" s="49">
        <v>48.05</v>
      </c>
    </row>
    <row r="39" spans="1:10" ht="15" thickBot="1" x14ac:dyDescent="0.25">
      <c r="A39" s="51"/>
      <c r="B39" s="51"/>
      <c r="C39" s="51"/>
      <c r="D39" s="51"/>
      <c r="E39" s="51" t="s">
        <v>498</v>
      </c>
      <c r="F39" s="49">
        <v>90.2</v>
      </c>
      <c r="G39" s="51"/>
      <c r="H39" s="50" t="s">
        <v>497</v>
      </c>
      <c r="I39" s="50"/>
      <c r="J39" s="49">
        <v>466.99</v>
      </c>
    </row>
    <row r="40" spans="1:10" ht="1.1499999999999999" customHeight="1" thickTop="1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</row>
    <row r="41" spans="1:10" ht="18" customHeight="1" x14ac:dyDescent="0.2">
      <c r="A41" s="43" t="s">
        <v>199</v>
      </c>
      <c r="B41" s="41" t="s">
        <v>243</v>
      </c>
      <c r="C41" s="43" t="s">
        <v>242</v>
      </c>
      <c r="D41" s="43" t="s">
        <v>10</v>
      </c>
      <c r="E41" s="66" t="s">
        <v>495</v>
      </c>
      <c r="F41" s="66"/>
      <c r="G41" s="42" t="s">
        <v>241</v>
      </c>
      <c r="H41" s="41" t="s">
        <v>240</v>
      </c>
      <c r="I41" s="41" t="s">
        <v>239</v>
      </c>
      <c r="J41" s="41" t="s">
        <v>11</v>
      </c>
    </row>
    <row r="42" spans="1:10" ht="24" customHeight="1" x14ac:dyDescent="0.2">
      <c r="A42" s="31" t="s">
        <v>526</v>
      </c>
      <c r="B42" s="29" t="s">
        <v>198</v>
      </c>
      <c r="C42" s="31" t="s">
        <v>33</v>
      </c>
      <c r="D42" s="31" t="s">
        <v>197</v>
      </c>
      <c r="E42" s="65" t="s">
        <v>293</v>
      </c>
      <c r="F42" s="65"/>
      <c r="G42" s="30" t="s">
        <v>31</v>
      </c>
      <c r="H42" s="64">
        <v>1</v>
      </c>
      <c r="I42" s="28">
        <v>32.96</v>
      </c>
      <c r="J42" s="28">
        <v>32.96</v>
      </c>
    </row>
    <row r="43" spans="1:10" ht="24" customHeight="1" x14ac:dyDescent="0.2">
      <c r="A43" s="62" t="s">
        <v>523</v>
      </c>
      <c r="B43" s="63" t="s">
        <v>677</v>
      </c>
      <c r="C43" s="62" t="s">
        <v>33</v>
      </c>
      <c r="D43" s="62" t="s">
        <v>676</v>
      </c>
      <c r="E43" s="61" t="s">
        <v>530</v>
      </c>
      <c r="F43" s="61"/>
      <c r="G43" s="60" t="s">
        <v>529</v>
      </c>
      <c r="H43" s="59">
        <v>0.27</v>
      </c>
      <c r="I43" s="58">
        <v>3.57</v>
      </c>
      <c r="J43" s="58">
        <v>0.96</v>
      </c>
    </row>
    <row r="44" spans="1:10" ht="24" customHeight="1" x14ac:dyDescent="0.2">
      <c r="A44" s="56" t="s">
        <v>504</v>
      </c>
      <c r="B44" s="57" t="s">
        <v>801</v>
      </c>
      <c r="C44" s="56" t="s">
        <v>33</v>
      </c>
      <c r="D44" s="56" t="s">
        <v>800</v>
      </c>
      <c r="E44" s="55" t="s">
        <v>258</v>
      </c>
      <c r="F44" s="55"/>
      <c r="G44" s="54" t="s">
        <v>155</v>
      </c>
      <c r="H44" s="53">
        <v>1.05</v>
      </c>
      <c r="I44" s="52">
        <v>25.5</v>
      </c>
      <c r="J44" s="52">
        <v>26.77</v>
      </c>
    </row>
    <row r="45" spans="1:10" ht="24" customHeight="1" x14ac:dyDescent="0.2">
      <c r="A45" s="56" t="s">
        <v>504</v>
      </c>
      <c r="B45" s="57" t="s">
        <v>711</v>
      </c>
      <c r="C45" s="56" t="s">
        <v>38</v>
      </c>
      <c r="D45" s="56" t="s">
        <v>710</v>
      </c>
      <c r="E45" s="55" t="s">
        <v>518</v>
      </c>
      <c r="F45" s="55"/>
      <c r="G45" s="54" t="s">
        <v>231</v>
      </c>
      <c r="H45" s="53">
        <v>0.27</v>
      </c>
      <c r="I45" s="52">
        <v>19.38</v>
      </c>
      <c r="J45" s="52">
        <v>5.23</v>
      </c>
    </row>
    <row r="46" spans="1:10" ht="25.5" x14ac:dyDescent="0.2">
      <c r="A46" s="51"/>
      <c r="B46" s="51"/>
      <c r="C46" s="51"/>
      <c r="D46" s="51"/>
      <c r="E46" s="51" t="s">
        <v>501</v>
      </c>
      <c r="F46" s="49">
        <v>5.23</v>
      </c>
      <c r="G46" s="51" t="s">
        <v>500</v>
      </c>
      <c r="H46" s="49">
        <v>0</v>
      </c>
      <c r="I46" s="51" t="s">
        <v>499</v>
      </c>
      <c r="J46" s="49">
        <v>5.23</v>
      </c>
    </row>
    <row r="47" spans="1:10" ht="15" thickBot="1" x14ac:dyDescent="0.25">
      <c r="A47" s="51"/>
      <c r="B47" s="51"/>
      <c r="C47" s="51"/>
      <c r="D47" s="51"/>
      <c r="E47" s="51" t="s">
        <v>498</v>
      </c>
      <c r="F47" s="49">
        <v>7.89</v>
      </c>
      <c r="G47" s="51"/>
      <c r="H47" s="50" t="s">
        <v>497</v>
      </c>
      <c r="I47" s="50"/>
      <c r="J47" s="49">
        <v>40.85</v>
      </c>
    </row>
    <row r="48" spans="1:10" ht="1.1499999999999999" customHeight="1" thickTop="1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</row>
    <row r="49" spans="1:10" ht="18" customHeight="1" x14ac:dyDescent="0.2">
      <c r="A49" s="43" t="s">
        <v>196</v>
      </c>
      <c r="B49" s="41" t="s">
        <v>243</v>
      </c>
      <c r="C49" s="43" t="s">
        <v>242</v>
      </c>
      <c r="D49" s="43" t="s">
        <v>10</v>
      </c>
      <c r="E49" s="66" t="s">
        <v>495</v>
      </c>
      <c r="F49" s="66"/>
      <c r="G49" s="42" t="s">
        <v>241</v>
      </c>
      <c r="H49" s="41" t="s">
        <v>240</v>
      </c>
      <c r="I49" s="41" t="s">
        <v>239</v>
      </c>
      <c r="J49" s="41" t="s">
        <v>11</v>
      </c>
    </row>
    <row r="50" spans="1:10" ht="39" customHeight="1" x14ac:dyDescent="0.2">
      <c r="A50" s="31" t="s">
        <v>526</v>
      </c>
      <c r="B50" s="29" t="s">
        <v>195</v>
      </c>
      <c r="C50" s="31" t="s">
        <v>33</v>
      </c>
      <c r="D50" s="31" t="s">
        <v>194</v>
      </c>
      <c r="E50" s="65" t="s">
        <v>476</v>
      </c>
      <c r="F50" s="65"/>
      <c r="G50" s="30" t="s">
        <v>31</v>
      </c>
      <c r="H50" s="64">
        <v>1</v>
      </c>
      <c r="I50" s="28">
        <v>2029.42</v>
      </c>
      <c r="J50" s="28">
        <v>2029.42</v>
      </c>
    </row>
    <row r="51" spans="1:10" ht="24" customHeight="1" x14ac:dyDescent="0.2">
      <c r="A51" s="62" t="s">
        <v>523</v>
      </c>
      <c r="B51" s="63" t="s">
        <v>534</v>
      </c>
      <c r="C51" s="62" t="s">
        <v>33</v>
      </c>
      <c r="D51" s="62" t="s">
        <v>533</v>
      </c>
      <c r="E51" s="61" t="s">
        <v>530</v>
      </c>
      <c r="F51" s="61"/>
      <c r="G51" s="60" t="s">
        <v>529</v>
      </c>
      <c r="H51" s="59">
        <v>4</v>
      </c>
      <c r="I51" s="58">
        <v>3.71</v>
      </c>
      <c r="J51" s="58">
        <v>14.84</v>
      </c>
    </row>
    <row r="52" spans="1:10" ht="24" customHeight="1" x14ac:dyDescent="0.2">
      <c r="A52" s="62" t="s">
        <v>523</v>
      </c>
      <c r="B52" s="63" t="s">
        <v>677</v>
      </c>
      <c r="C52" s="62" t="s">
        <v>33</v>
      </c>
      <c r="D52" s="62" t="s">
        <v>676</v>
      </c>
      <c r="E52" s="61" t="s">
        <v>530</v>
      </c>
      <c r="F52" s="61"/>
      <c r="G52" s="60" t="s">
        <v>529</v>
      </c>
      <c r="H52" s="59">
        <v>4</v>
      </c>
      <c r="I52" s="58">
        <v>3.57</v>
      </c>
      <c r="J52" s="58">
        <v>14.28</v>
      </c>
    </row>
    <row r="53" spans="1:10" ht="39" customHeight="1" x14ac:dyDescent="0.2">
      <c r="A53" s="56" t="s">
        <v>504</v>
      </c>
      <c r="B53" s="57" t="s">
        <v>799</v>
      </c>
      <c r="C53" s="56" t="s">
        <v>33</v>
      </c>
      <c r="D53" s="56" t="s">
        <v>798</v>
      </c>
      <c r="E53" s="55" t="s">
        <v>258</v>
      </c>
      <c r="F53" s="55"/>
      <c r="G53" s="54" t="s">
        <v>31</v>
      </c>
      <c r="H53" s="53">
        <v>1</v>
      </c>
      <c r="I53" s="52">
        <v>1866.9</v>
      </c>
      <c r="J53" s="52">
        <v>1866.9</v>
      </c>
    </row>
    <row r="54" spans="1:10" ht="24" customHeight="1" x14ac:dyDescent="0.2">
      <c r="A54" s="56" t="s">
        <v>504</v>
      </c>
      <c r="B54" s="57" t="s">
        <v>711</v>
      </c>
      <c r="C54" s="56" t="s">
        <v>38</v>
      </c>
      <c r="D54" s="56" t="s">
        <v>710</v>
      </c>
      <c r="E54" s="55" t="s">
        <v>518</v>
      </c>
      <c r="F54" s="55"/>
      <c r="G54" s="54" t="s">
        <v>231</v>
      </c>
      <c r="H54" s="53">
        <v>4</v>
      </c>
      <c r="I54" s="52">
        <v>19.38</v>
      </c>
      <c r="J54" s="52">
        <v>77.52</v>
      </c>
    </row>
    <row r="55" spans="1:10" ht="24" customHeight="1" x14ac:dyDescent="0.2">
      <c r="A55" s="56" t="s">
        <v>504</v>
      </c>
      <c r="B55" s="57" t="s">
        <v>520</v>
      </c>
      <c r="C55" s="56" t="s">
        <v>38</v>
      </c>
      <c r="D55" s="56" t="s">
        <v>519</v>
      </c>
      <c r="E55" s="55" t="s">
        <v>518</v>
      </c>
      <c r="F55" s="55"/>
      <c r="G55" s="54" t="s">
        <v>231</v>
      </c>
      <c r="H55" s="53">
        <v>4</v>
      </c>
      <c r="I55" s="52">
        <v>13.97</v>
      </c>
      <c r="J55" s="52">
        <v>55.88</v>
      </c>
    </row>
    <row r="56" spans="1:10" ht="25.5" x14ac:dyDescent="0.2">
      <c r="A56" s="51"/>
      <c r="B56" s="51"/>
      <c r="C56" s="51"/>
      <c r="D56" s="51"/>
      <c r="E56" s="51" t="s">
        <v>501</v>
      </c>
      <c r="F56" s="49">
        <v>133.4</v>
      </c>
      <c r="G56" s="51" t="s">
        <v>500</v>
      </c>
      <c r="H56" s="49">
        <v>0</v>
      </c>
      <c r="I56" s="51" t="s">
        <v>499</v>
      </c>
      <c r="J56" s="49">
        <v>133.4</v>
      </c>
    </row>
    <row r="57" spans="1:10" ht="15" thickBot="1" x14ac:dyDescent="0.25">
      <c r="A57" s="51"/>
      <c r="B57" s="51"/>
      <c r="C57" s="51"/>
      <c r="D57" s="51"/>
      <c r="E57" s="51" t="s">
        <v>498</v>
      </c>
      <c r="F57" s="49">
        <v>485.84</v>
      </c>
      <c r="G57" s="51"/>
      <c r="H57" s="50" t="s">
        <v>497</v>
      </c>
      <c r="I57" s="50"/>
      <c r="J57" s="49">
        <v>2515.2600000000002</v>
      </c>
    </row>
    <row r="58" spans="1:10" ht="1.1499999999999999" customHeight="1" thickTop="1" x14ac:dyDescent="0.2">
      <c r="A58" s="48"/>
      <c r="B58" s="48"/>
      <c r="C58" s="48"/>
      <c r="D58" s="48"/>
      <c r="E58" s="48"/>
      <c r="F58" s="48"/>
      <c r="G58" s="48"/>
      <c r="H58" s="48"/>
      <c r="I58" s="48"/>
      <c r="J58" s="48"/>
    </row>
    <row r="59" spans="1:10" ht="18" customHeight="1" x14ac:dyDescent="0.2">
      <c r="A59" s="43" t="s">
        <v>193</v>
      </c>
      <c r="B59" s="41" t="s">
        <v>243</v>
      </c>
      <c r="C59" s="43" t="s">
        <v>242</v>
      </c>
      <c r="D59" s="43" t="s">
        <v>10</v>
      </c>
      <c r="E59" s="66" t="s">
        <v>495</v>
      </c>
      <c r="F59" s="66"/>
      <c r="G59" s="42" t="s">
        <v>241</v>
      </c>
      <c r="H59" s="41" t="s">
        <v>240</v>
      </c>
      <c r="I59" s="41" t="s">
        <v>239</v>
      </c>
      <c r="J59" s="41" t="s">
        <v>11</v>
      </c>
    </row>
    <row r="60" spans="1:10" ht="25.9" customHeight="1" x14ac:dyDescent="0.2">
      <c r="A60" s="31" t="s">
        <v>526</v>
      </c>
      <c r="B60" s="29" t="s">
        <v>192</v>
      </c>
      <c r="C60" s="31" t="s">
        <v>33</v>
      </c>
      <c r="D60" s="31" t="s">
        <v>191</v>
      </c>
      <c r="E60" s="65" t="s">
        <v>410</v>
      </c>
      <c r="F60" s="65"/>
      <c r="G60" s="30" t="s">
        <v>31</v>
      </c>
      <c r="H60" s="64">
        <v>1</v>
      </c>
      <c r="I60" s="28">
        <v>326.36</v>
      </c>
      <c r="J60" s="28">
        <v>326.36</v>
      </c>
    </row>
    <row r="61" spans="1:10" ht="25.9" customHeight="1" x14ac:dyDescent="0.2">
      <c r="A61" s="62" t="s">
        <v>523</v>
      </c>
      <c r="B61" s="63" t="s">
        <v>603</v>
      </c>
      <c r="C61" s="62" t="s">
        <v>33</v>
      </c>
      <c r="D61" s="62" t="s">
        <v>602</v>
      </c>
      <c r="E61" s="61" t="s">
        <v>601</v>
      </c>
      <c r="F61" s="61"/>
      <c r="G61" s="60" t="s">
        <v>227</v>
      </c>
      <c r="H61" s="59">
        <v>0.6</v>
      </c>
      <c r="I61" s="58">
        <v>96.22</v>
      </c>
      <c r="J61" s="58">
        <v>57.73</v>
      </c>
    </row>
    <row r="62" spans="1:10" ht="25.9" customHeight="1" x14ac:dyDescent="0.2">
      <c r="A62" s="62" t="s">
        <v>523</v>
      </c>
      <c r="B62" s="63" t="s">
        <v>701</v>
      </c>
      <c r="C62" s="62" t="s">
        <v>33</v>
      </c>
      <c r="D62" s="62" t="s">
        <v>700</v>
      </c>
      <c r="E62" s="61" t="s">
        <v>565</v>
      </c>
      <c r="F62" s="61"/>
      <c r="G62" s="60" t="s">
        <v>118</v>
      </c>
      <c r="H62" s="59">
        <v>7.8399999999999997E-2</v>
      </c>
      <c r="I62" s="58">
        <v>627.38</v>
      </c>
      <c r="J62" s="58">
        <v>49.18</v>
      </c>
    </row>
    <row r="63" spans="1:10" ht="39" customHeight="1" x14ac:dyDescent="0.2">
      <c r="A63" s="62" t="s">
        <v>523</v>
      </c>
      <c r="B63" s="63" t="s">
        <v>758</v>
      </c>
      <c r="C63" s="62" t="s">
        <v>33</v>
      </c>
      <c r="D63" s="62" t="s">
        <v>757</v>
      </c>
      <c r="E63" s="61" t="s">
        <v>756</v>
      </c>
      <c r="F63" s="61"/>
      <c r="G63" s="60" t="s">
        <v>753</v>
      </c>
      <c r="H63" s="59">
        <v>2.8</v>
      </c>
      <c r="I63" s="58">
        <v>14.25</v>
      </c>
      <c r="J63" s="58">
        <v>39.9</v>
      </c>
    </row>
    <row r="64" spans="1:10" ht="39" customHeight="1" x14ac:dyDescent="0.2">
      <c r="A64" s="62" t="s">
        <v>523</v>
      </c>
      <c r="B64" s="63" t="s">
        <v>765</v>
      </c>
      <c r="C64" s="62" t="s">
        <v>33</v>
      </c>
      <c r="D64" s="62" t="s">
        <v>764</v>
      </c>
      <c r="E64" s="61" t="s">
        <v>763</v>
      </c>
      <c r="F64" s="61"/>
      <c r="G64" s="60" t="s">
        <v>227</v>
      </c>
      <c r="H64" s="59">
        <v>1.2</v>
      </c>
      <c r="I64" s="58">
        <v>102.31</v>
      </c>
      <c r="J64" s="58">
        <v>122.77</v>
      </c>
    </row>
    <row r="65" spans="1:10" ht="39" customHeight="1" x14ac:dyDescent="0.2">
      <c r="A65" s="62" t="s">
        <v>523</v>
      </c>
      <c r="B65" s="63" t="s">
        <v>540</v>
      </c>
      <c r="C65" s="62" t="s">
        <v>33</v>
      </c>
      <c r="D65" s="62" t="s">
        <v>539</v>
      </c>
      <c r="E65" s="61" t="s">
        <v>538</v>
      </c>
      <c r="F65" s="61"/>
      <c r="G65" s="60" t="s">
        <v>227</v>
      </c>
      <c r="H65" s="59">
        <v>1</v>
      </c>
      <c r="I65" s="58">
        <v>35.44</v>
      </c>
      <c r="J65" s="58">
        <v>35.44</v>
      </c>
    </row>
    <row r="66" spans="1:10" ht="25.9" customHeight="1" x14ac:dyDescent="0.2">
      <c r="A66" s="62" t="s">
        <v>523</v>
      </c>
      <c r="B66" s="63" t="s">
        <v>606</v>
      </c>
      <c r="C66" s="62" t="s">
        <v>33</v>
      </c>
      <c r="D66" s="62" t="s">
        <v>605</v>
      </c>
      <c r="E66" s="61" t="s">
        <v>604</v>
      </c>
      <c r="F66" s="61"/>
      <c r="G66" s="60" t="s">
        <v>118</v>
      </c>
      <c r="H66" s="59">
        <v>0.27</v>
      </c>
      <c r="I66" s="58">
        <v>53.04</v>
      </c>
      <c r="J66" s="58">
        <v>14.32</v>
      </c>
    </row>
    <row r="67" spans="1:10" ht="25.9" customHeight="1" x14ac:dyDescent="0.2">
      <c r="A67" s="62" t="s">
        <v>523</v>
      </c>
      <c r="B67" s="63" t="s">
        <v>705</v>
      </c>
      <c r="C67" s="62" t="s">
        <v>33</v>
      </c>
      <c r="D67" s="62" t="s">
        <v>704</v>
      </c>
      <c r="E67" s="61" t="s">
        <v>535</v>
      </c>
      <c r="F67" s="61"/>
      <c r="G67" s="60" t="s">
        <v>227</v>
      </c>
      <c r="H67" s="59">
        <v>1</v>
      </c>
      <c r="I67" s="58">
        <v>7.02</v>
      </c>
      <c r="J67" s="58">
        <v>7.02</v>
      </c>
    </row>
    <row r="68" spans="1:10" ht="25.5" x14ac:dyDescent="0.2">
      <c r="A68" s="51"/>
      <c r="B68" s="51"/>
      <c r="C68" s="51"/>
      <c r="D68" s="51"/>
      <c r="E68" s="51" t="s">
        <v>501</v>
      </c>
      <c r="F68" s="49">
        <v>131.53</v>
      </c>
      <c r="G68" s="51" t="s">
        <v>500</v>
      </c>
      <c r="H68" s="49">
        <v>0</v>
      </c>
      <c r="I68" s="51" t="s">
        <v>499</v>
      </c>
      <c r="J68" s="49">
        <v>131.53</v>
      </c>
    </row>
    <row r="69" spans="1:10" ht="15" thickBot="1" x14ac:dyDescent="0.25">
      <c r="A69" s="51"/>
      <c r="B69" s="51"/>
      <c r="C69" s="51"/>
      <c r="D69" s="51"/>
      <c r="E69" s="51" t="s">
        <v>498</v>
      </c>
      <c r="F69" s="49">
        <v>78.13</v>
      </c>
      <c r="G69" s="51"/>
      <c r="H69" s="50" t="s">
        <v>497</v>
      </c>
      <c r="I69" s="50"/>
      <c r="J69" s="49">
        <v>404.49</v>
      </c>
    </row>
    <row r="70" spans="1:10" ht="1.1499999999999999" customHeight="1" thickTop="1" x14ac:dyDescent="0.2">
      <c r="A70" s="48"/>
      <c r="B70" s="48"/>
      <c r="C70" s="48"/>
      <c r="D70" s="48"/>
      <c r="E70" s="48"/>
      <c r="F70" s="48"/>
      <c r="G70" s="48"/>
      <c r="H70" s="48"/>
      <c r="I70" s="48"/>
      <c r="J70" s="48"/>
    </row>
    <row r="71" spans="1:10" ht="18" customHeight="1" x14ac:dyDescent="0.2">
      <c r="A71" s="43" t="s">
        <v>187</v>
      </c>
      <c r="B71" s="41" t="s">
        <v>243</v>
      </c>
      <c r="C71" s="43" t="s">
        <v>242</v>
      </c>
      <c r="D71" s="43" t="s">
        <v>10</v>
      </c>
      <c r="E71" s="66" t="s">
        <v>495</v>
      </c>
      <c r="F71" s="66"/>
      <c r="G71" s="42" t="s">
        <v>241</v>
      </c>
      <c r="H71" s="41" t="s">
        <v>240</v>
      </c>
      <c r="I71" s="41" t="s">
        <v>239</v>
      </c>
      <c r="J71" s="41" t="s">
        <v>11</v>
      </c>
    </row>
    <row r="72" spans="1:10" ht="25.9" customHeight="1" x14ac:dyDescent="0.2">
      <c r="A72" s="31" t="s">
        <v>526</v>
      </c>
      <c r="B72" s="29" t="s">
        <v>98</v>
      </c>
      <c r="C72" s="31" t="s">
        <v>33</v>
      </c>
      <c r="D72" s="31" t="s">
        <v>97</v>
      </c>
      <c r="E72" s="65" t="s">
        <v>254</v>
      </c>
      <c r="F72" s="65"/>
      <c r="G72" s="30" t="s">
        <v>31</v>
      </c>
      <c r="H72" s="64">
        <v>1</v>
      </c>
      <c r="I72" s="28">
        <v>15.2</v>
      </c>
      <c r="J72" s="28">
        <v>15.2</v>
      </c>
    </row>
    <row r="73" spans="1:10" ht="24" customHeight="1" x14ac:dyDescent="0.2">
      <c r="A73" s="56" t="s">
        <v>504</v>
      </c>
      <c r="B73" s="57" t="s">
        <v>797</v>
      </c>
      <c r="C73" s="56" t="s">
        <v>33</v>
      </c>
      <c r="D73" s="56" t="s">
        <v>796</v>
      </c>
      <c r="E73" s="55" t="s">
        <v>258</v>
      </c>
      <c r="F73" s="55"/>
      <c r="G73" s="54" t="s">
        <v>31</v>
      </c>
      <c r="H73" s="53">
        <v>1</v>
      </c>
      <c r="I73" s="52">
        <v>15.2</v>
      </c>
      <c r="J73" s="52">
        <v>15.2</v>
      </c>
    </row>
    <row r="74" spans="1:10" ht="25.5" x14ac:dyDescent="0.2">
      <c r="A74" s="51"/>
      <c r="B74" s="51"/>
      <c r="C74" s="51"/>
      <c r="D74" s="51"/>
      <c r="E74" s="51" t="s">
        <v>501</v>
      </c>
      <c r="F74" s="49">
        <v>0</v>
      </c>
      <c r="G74" s="51" t="s">
        <v>500</v>
      </c>
      <c r="H74" s="49">
        <v>0</v>
      </c>
      <c r="I74" s="51" t="s">
        <v>499</v>
      </c>
      <c r="J74" s="49">
        <v>0</v>
      </c>
    </row>
    <row r="75" spans="1:10" ht="15" thickBot="1" x14ac:dyDescent="0.25">
      <c r="A75" s="51"/>
      <c r="B75" s="51"/>
      <c r="C75" s="51"/>
      <c r="D75" s="51"/>
      <c r="E75" s="51" t="s">
        <v>498</v>
      </c>
      <c r="F75" s="49">
        <v>3.63</v>
      </c>
      <c r="G75" s="51"/>
      <c r="H75" s="50" t="s">
        <v>497</v>
      </c>
      <c r="I75" s="50"/>
      <c r="J75" s="49">
        <v>18.829999999999998</v>
      </c>
    </row>
    <row r="76" spans="1:10" ht="1.1499999999999999" customHeight="1" thickTop="1" x14ac:dyDescent="0.2">
      <c r="A76" s="48"/>
      <c r="B76" s="48"/>
      <c r="C76" s="48"/>
      <c r="D76" s="48"/>
      <c r="E76" s="48"/>
      <c r="F76" s="48"/>
      <c r="G76" s="48"/>
      <c r="H76" s="48"/>
      <c r="I76" s="48"/>
      <c r="J76" s="48"/>
    </row>
    <row r="77" spans="1:10" ht="18" customHeight="1" x14ac:dyDescent="0.2">
      <c r="A77" s="43" t="s">
        <v>158</v>
      </c>
      <c r="B77" s="41" t="s">
        <v>243</v>
      </c>
      <c r="C77" s="43" t="s">
        <v>242</v>
      </c>
      <c r="D77" s="43" t="s">
        <v>10</v>
      </c>
      <c r="E77" s="66" t="s">
        <v>495</v>
      </c>
      <c r="F77" s="66"/>
      <c r="G77" s="42" t="s">
        <v>241</v>
      </c>
      <c r="H77" s="41" t="s">
        <v>240</v>
      </c>
      <c r="I77" s="41" t="s">
        <v>239</v>
      </c>
      <c r="J77" s="41" t="s">
        <v>11</v>
      </c>
    </row>
    <row r="78" spans="1:10" ht="24" customHeight="1" x14ac:dyDescent="0.2">
      <c r="A78" s="31" t="s">
        <v>526</v>
      </c>
      <c r="B78" s="29" t="s">
        <v>157</v>
      </c>
      <c r="C78" s="31" t="s">
        <v>33</v>
      </c>
      <c r="D78" s="31" t="s">
        <v>156</v>
      </c>
      <c r="E78" s="65" t="s">
        <v>266</v>
      </c>
      <c r="F78" s="65"/>
      <c r="G78" s="30" t="s">
        <v>155</v>
      </c>
      <c r="H78" s="64">
        <v>1</v>
      </c>
      <c r="I78" s="28">
        <v>12</v>
      </c>
      <c r="J78" s="28">
        <v>12</v>
      </c>
    </row>
    <row r="79" spans="1:10" ht="25.9" customHeight="1" x14ac:dyDescent="0.2">
      <c r="A79" s="56" t="s">
        <v>504</v>
      </c>
      <c r="B79" s="57" t="s">
        <v>795</v>
      </c>
      <c r="C79" s="56" t="s">
        <v>38</v>
      </c>
      <c r="D79" s="56" t="s">
        <v>794</v>
      </c>
      <c r="E79" s="55" t="s">
        <v>258</v>
      </c>
      <c r="F79" s="55"/>
      <c r="G79" s="54" t="s">
        <v>36</v>
      </c>
      <c r="H79" s="53">
        <v>1</v>
      </c>
      <c r="I79" s="52">
        <v>12</v>
      </c>
      <c r="J79" s="52">
        <v>12</v>
      </c>
    </row>
    <row r="80" spans="1:10" ht="25.5" x14ac:dyDescent="0.2">
      <c r="A80" s="51"/>
      <c r="B80" s="51"/>
      <c r="C80" s="51"/>
      <c r="D80" s="51"/>
      <c r="E80" s="51" t="s">
        <v>501</v>
      </c>
      <c r="F80" s="49">
        <v>0</v>
      </c>
      <c r="G80" s="51" t="s">
        <v>500</v>
      </c>
      <c r="H80" s="49">
        <v>0</v>
      </c>
      <c r="I80" s="51" t="s">
        <v>499</v>
      </c>
      <c r="J80" s="49">
        <v>0</v>
      </c>
    </row>
    <row r="81" spans="1:10" ht="15" thickBot="1" x14ac:dyDescent="0.25">
      <c r="A81" s="51"/>
      <c r="B81" s="51"/>
      <c r="C81" s="51"/>
      <c r="D81" s="51"/>
      <c r="E81" s="51" t="s">
        <v>498</v>
      </c>
      <c r="F81" s="49">
        <v>2.87</v>
      </c>
      <c r="G81" s="51"/>
      <c r="H81" s="50" t="s">
        <v>497</v>
      </c>
      <c r="I81" s="50"/>
      <c r="J81" s="49">
        <v>14.87</v>
      </c>
    </row>
    <row r="82" spans="1:10" ht="1.1499999999999999" customHeight="1" thickTop="1" x14ac:dyDescent="0.2">
      <c r="A82" s="48"/>
      <c r="B82" s="48"/>
      <c r="C82" s="48"/>
      <c r="D82" s="48"/>
      <c r="E82" s="48"/>
      <c r="F82" s="48"/>
      <c r="G82" s="48"/>
      <c r="H82" s="48"/>
      <c r="I82" s="48"/>
      <c r="J82" s="48"/>
    </row>
    <row r="83" spans="1:10" ht="18" customHeight="1" x14ac:dyDescent="0.2">
      <c r="A83" s="43" t="s">
        <v>151</v>
      </c>
      <c r="B83" s="41" t="s">
        <v>243</v>
      </c>
      <c r="C83" s="43" t="s">
        <v>242</v>
      </c>
      <c r="D83" s="43" t="s">
        <v>10</v>
      </c>
      <c r="E83" s="66" t="s">
        <v>495</v>
      </c>
      <c r="F83" s="66"/>
      <c r="G83" s="42" t="s">
        <v>241</v>
      </c>
      <c r="H83" s="41" t="s">
        <v>240</v>
      </c>
      <c r="I83" s="41" t="s">
        <v>239</v>
      </c>
      <c r="J83" s="41" t="s">
        <v>11</v>
      </c>
    </row>
    <row r="84" spans="1:10" ht="24" customHeight="1" x14ac:dyDescent="0.2">
      <c r="A84" s="31" t="s">
        <v>526</v>
      </c>
      <c r="B84" s="29" t="s">
        <v>150</v>
      </c>
      <c r="C84" s="31" t="s">
        <v>33</v>
      </c>
      <c r="D84" s="31" t="s">
        <v>149</v>
      </c>
      <c r="E84" s="65" t="s">
        <v>254</v>
      </c>
      <c r="F84" s="65"/>
      <c r="G84" s="30" t="s">
        <v>31</v>
      </c>
      <c r="H84" s="64">
        <v>1</v>
      </c>
      <c r="I84" s="28">
        <v>15.4</v>
      </c>
      <c r="J84" s="28">
        <v>15.4</v>
      </c>
    </row>
    <row r="85" spans="1:10" ht="24" customHeight="1" x14ac:dyDescent="0.2">
      <c r="A85" s="56" t="s">
        <v>504</v>
      </c>
      <c r="B85" s="57" t="s">
        <v>793</v>
      </c>
      <c r="C85" s="56" t="s">
        <v>33</v>
      </c>
      <c r="D85" s="56" t="s">
        <v>792</v>
      </c>
      <c r="E85" s="55" t="s">
        <v>258</v>
      </c>
      <c r="F85" s="55"/>
      <c r="G85" s="54" t="s">
        <v>31</v>
      </c>
      <c r="H85" s="53">
        <v>1</v>
      </c>
      <c r="I85" s="52">
        <v>15.4</v>
      </c>
      <c r="J85" s="52">
        <v>15.4</v>
      </c>
    </row>
    <row r="86" spans="1:10" ht="25.5" x14ac:dyDescent="0.2">
      <c r="A86" s="51"/>
      <c r="B86" s="51"/>
      <c r="C86" s="51"/>
      <c r="D86" s="51"/>
      <c r="E86" s="51" t="s">
        <v>501</v>
      </c>
      <c r="F86" s="49">
        <v>0</v>
      </c>
      <c r="G86" s="51" t="s">
        <v>500</v>
      </c>
      <c r="H86" s="49">
        <v>0</v>
      </c>
      <c r="I86" s="51" t="s">
        <v>499</v>
      </c>
      <c r="J86" s="49">
        <v>0</v>
      </c>
    </row>
    <row r="87" spans="1:10" ht="15" thickBot="1" x14ac:dyDescent="0.25">
      <c r="A87" s="51"/>
      <c r="B87" s="51"/>
      <c r="C87" s="51"/>
      <c r="D87" s="51"/>
      <c r="E87" s="51" t="s">
        <v>498</v>
      </c>
      <c r="F87" s="49">
        <v>3.68</v>
      </c>
      <c r="G87" s="51"/>
      <c r="H87" s="50" t="s">
        <v>497</v>
      </c>
      <c r="I87" s="50"/>
      <c r="J87" s="49">
        <v>19.079999999999998</v>
      </c>
    </row>
    <row r="88" spans="1:10" ht="1.1499999999999999" customHeight="1" thickTop="1" x14ac:dyDescent="0.2">
      <c r="A88" s="48"/>
      <c r="B88" s="48"/>
      <c r="C88" s="48"/>
      <c r="D88" s="48"/>
      <c r="E88" s="48"/>
      <c r="F88" s="48"/>
      <c r="G88" s="48"/>
      <c r="H88" s="48"/>
      <c r="I88" s="48"/>
      <c r="J88" s="48"/>
    </row>
    <row r="89" spans="1:10" ht="18" customHeight="1" x14ac:dyDescent="0.2">
      <c r="A89" s="43" t="s">
        <v>139</v>
      </c>
      <c r="B89" s="41" t="s">
        <v>243</v>
      </c>
      <c r="C89" s="43" t="s">
        <v>242</v>
      </c>
      <c r="D89" s="43" t="s">
        <v>10</v>
      </c>
      <c r="E89" s="66" t="s">
        <v>495</v>
      </c>
      <c r="F89" s="66"/>
      <c r="G89" s="42" t="s">
        <v>241</v>
      </c>
      <c r="H89" s="41" t="s">
        <v>240</v>
      </c>
      <c r="I89" s="41" t="s">
        <v>239</v>
      </c>
      <c r="J89" s="41" t="s">
        <v>11</v>
      </c>
    </row>
    <row r="90" spans="1:10" ht="25.9" customHeight="1" x14ac:dyDescent="0.2">
      <c r="A90" s="31" t="s">
        <v>526</v>
      </c>
      <c r="B90" s="29" t="s">
        <v>138</v>
      </c>
      <c r="C90" s="31" t="s">
        <v>33</v>
      </c>
      <c r="D90" s="31" t="s">
        <v>137</v>
      </c>
      <c r="E90" s="65" t="s">
        <v>358</v>
      </c>
      <c r="F90" s="65"/>
      <c r="G90" s="30" t="s">
        <v>31</v>
      </c>
      <c r="H90" s="64">
        <v>1</v>
      </c>
      <c r="I90" s="28">
        <v>115.25</v>
      </c>
      <c r="J90" s="28">
        <v>115.25</v>
      </c>
    </row>
    <row r="91" spans="1:10" ht="24" customHeight="1" x14ac:dyDescent="0.2">
      <c r="A91" s="56" t="s">
        <v>504</v>
      </c>
      <c r="B91" s="57" t="s">
        <v>791</v>
      </c>
      <c r="C91" s="56" t="s">
        <v>33</v>
      </c>
      <c r="D91" s="56" t="s">
        <v>790</v>
      </c>
      <c r="E91" s="55" t="s">
        <v>258</v>
      </c>
      <c r="F91" s="55"/>
      <c r="G91" s="54" t="s">
        <v>31</v>
      </c>
      <c r="H91" s="53">
        <v>1</v>
      </c>
      <c r="I91" s="52">
        <v>115.25</v>
      </c>
      <c r="J91" s="52">
        <v>115.25</v>
      </c>
    </row>
    <row r="92" spans="1:10" ht="25.5" x14ac:dyDescent="0.2">
      <c r="A92" s="51"/>
      <c r="B92" s="51"/>
      <c r="C92" s="51"/>
      <c r="D92" s="51"/>
      <c r="E92" s="51" t="s">
        <v>501</v>
      </c>
      <c r="F92" s="49">
        <v>0</v>
      </c>
      <c r="G92" s="51" t="s">
        <v>500</v>
      </c>
      <c r="H92" s="49">
        <v>0</v>
      </c>
      <c r="I92" s="51" t="s">
        <v>499</v>
      </c>
      <c r="J92" s="49">
        <v>0</v>
      </c>
    </row>
    <row r="93" spans="1:10" ht="15" thickBot="1" x14ac:dyDescent="0.25">
      <c r="A93" s="51"/>
      <c r="B93" s="51"/>
      <c r="C93" s="51"/>
      <c r="D93" s="51"/>
      <c r="E93" s="51" t="s">
        <v>498</v>
      </c>
      <c r="F93" s="49">
        <v>27.59</v>
      </c>
      <c r="G93" s="51"/>
      <c r="H93" s="50" t="s">
        <v>497</v>
      </c>
      <c r="I93" s="50"/>
      <c r="J93" s="49">
        <v>142.84</v>
      </c>
    </row>
    <row r="94" spans="1:10" ht="1.1499999999999999" customHeight="1" thickTop="1" x14ac:dyDescent="0.2">
      <c r="A94" s="48"/>
      <c r="B94" s="48"/>
      <c r="C94" s="48"/>
      <c r="D94" s="48"/>
      <c r="E94" s="48"/>
      <c r="F94" s="48"/>
      <c r="G94" s="48"/>
      <c r="H94" s="48"/>
      <c r="I94" s="48"/>
      <c r="J94" s="48"/>
    </row>
    <row r="95" spans="1:10" ht="18" customHeight="1" x14ac:dyDescent="0.2">
      <c r="A95" s="43" t="s">
        <v>130</v>
      </c>
      <c r="B95" s="41" t="s">
        <v>243</v>
      </c>
      <c r="C95" s="43" t="s">
        <v>242</v>
      </c>
      <c r="D95" s="43" t="s">
        <v>10</v>
      </c>
      <c r="E95" s="66" t="s">
        <v>495</v>
      </c>
      <c r="F95" s="66"/>
      <c r="G95" s="42" t="s">
        <v>241</v>
      </c>
      <c r="H95" s="41" t="s">
        <v>240</v>
      </c>
      <c r="I95" s="41" t="s">
        <v>239</v>
      </c>
      <c r="J95" s="41" t="s">
        <v>11</v>
      </c>
    </row>
    <row r="96" spans="1:10" ht="24" customHeight="1" x14ac:dyDescent="0.2">
      <c r="A96" s="31" t="s">
        <v>526</v>
      </c>
      <c r="B96" s="29" t="s">
        <v>129</v>
      </c>
      <c r="C96" s="31" t="s">
        <v>33</v>
      </c>
      <c r="D96" s="31" t="s">
        <v>128</v>
      </c>
      <c r="E96" s="65" t="s">
        <v>372</v>
      </c>
      <c r="F96" s="65"/>
      <c r="G96" s="30" t="s">
        <v>31</v>
      </c>
      <c r="H96" s="64">
        <v>1</v>
      </c>
      <c r="I96" s="28">
        <v>21.15</v>
      </c>
      <c r="J96" s="28">
        <v>21.15</v>
      </c>
    </row>
    <row r="97" spans="1:10" ht="24" customHeight="1" x14ac:dyDescent="0.2">
      <c r="A97" s="56" t="s">
        <v>504</v>
      </c>
      <c r="B97" s="57" t="s">
        <v>789</v>
      </c>
      <c r="C97" s="56" t="s">
        <v>33</v>
      </c>
      <c r="D97" s="56" t="s">
        <v>788</v>
      </c>
      <c r="E97" s="55" t="s">
        <v>258</v>
      </c>
      <c r="F97" s="55"/>
      <c r="G97" s="54" t="s">
        <v>155</v>
      </c>
      <c r="H97" s="53">
        <v>1</v>
      </c>
      <c r="I97" s="52">
        <v>21.15</v>
      </c>
      <c r="J97" s="52">
        <v>21.15</v>
      </c>
    </row>
    <row r="98" spans="1:10" ht="25.5" x14ac:dyDescent="0.2">
      <c r="A98" s="51"/>
      <c r="B98" s="51"/>
      <c r="C98" s="51"/>
      <c r="D98" s="51"/>
      <c r="E98" s="51" t="s">
        <v>501</v>
      </c>
      <c r="F98" s="49">
        <v>0</v>
      </c>
      <c r="G98" s="51" t="s">
        <v>500</v>
      </c>
      <c r="H98" s="49">
        <v>0</v>
      </c>
      <c r="I98" s="51" t="s">
        <v>499</v>
      </c>
      <c r="J98" s="49">
        <v>0</v>
      </c>
    </row>
    <row r="99" spans="1:10" ht="15" thickBot="1" x14ac:dyDescent="0.25">
      <c r="A99" s="51"/>
      <c r="B99" s="51"/>
      <c r="C99" s="51"/>
      <c r="D99" s="51"/>
      <c r="E99" s="51" t="s">
        <v>498</v>
      </c>
      <c r="F99" s="49">
        <v>5.0599999999999996</v>
      </c>
      <c r="G99" s="51"/>
      <c r="H99" s="50" t="s">
        <v>497</v>
      </c>
      <c r="I99" s="50"/>
      <c r="J99" s="49">
        <v>26.21</v>
      </c>
    </row>
    <row r="100" spans="1:10" ht="1.1499999999999999" customHeight="1" thickTop="1" x14ac:dyDescent="0.2">
      <c r="A100" s="48"/>
      <c r="B100" s="48"/>
      <c r="C100" s="48"/>
      <c r="D100" s="48"/>
      <c r="E100" s="48"/>
      <c r="F100" s="48"/>
      <c r="G100" s="48"/>
      <c r="H100" s="48"/>
      <c r="I100" s="48"/>
      <c r="J100" s="48"/>
    </row>
    <row r="101" spans="1:10" ht="18" customHeight="1" x14ac:dyDescent="0.2">
      <c r="A101" s="43" t="s">
        <v>127</v>
      </c>
      <c r="B101" s="41" t="s">
        <v>243</v>
      </c>
      <c r="C101" s="43" t="s">
        <v>242</v>
      </c>
      <c r="D101" s="43" t="s">
        <v>10</v>
      </c>
      <c r="E101" s="66" t="s">
        <v>495</v>
      </c>
      <c r="F101" s="66"/>
      <c r="G101" s="42" t="s">
        <v>241</v>
      </c>
      <c r="H101" s="41" t="s">
        <v>240</v>
      </c>
      <c r="I101" s="41" t="s">
        <v>239</v>
      </c>
      <c r="J101" s="41" t="s">
        <v>11</v>
      </c>
    </row>
    <row r="102" spans="1:10" ht="24" customHeight="1" x14ac:dyDescent="0.2">
      <c r="A102" s="31" t="s">
        <v>526</v>
      </c>
      <c r="B102" s="29" t="s">
        <v>126</v>
      </c>
      <c r="C102" s="31" t="s">
        <v>33</v>
      </c>
      <c r="D102" s="31" t="s">
        <v>125</v>
      </c>
      <c r="E102" s="65" t="s">
        <v>254</v>
      </c>
      <c r="F102" s="65"/>
      <c r="G102" s="30" t="s">
        <v>31</v>
      </c>
      <c r="H102" s="64">
        <v>1</v>
      </c>
      <c r="I102" s="28">
        <v>9.01</v>
      </c>
      <c r="J102" s="28">
        <v>9.01</v>
      </c>
    </row>
    <row r="103" spans="1:10" ht="24" customHeight="1" x14ac:dyDescent="0.2">
      <c r="A103" s="56" t="s">
        <v>504</v>
      </c>
      <c r="B103" s="57" t="s">
        <v>787</v>
      </c>
      <c r="C103" s="56" t="s">
        <v>33</v>
      </c>
      <c r="D103" s="56" t="s">
        <v>786</v>
      </c>
      <c r="E103" s="55" t="s">
        <v>258</v>
      </c>
      <c r="F103" s="55"/>
      <c r="G103" s="54" t="s">
        <v>31</v>
      </c>
      <c r="H103" s="53">
        <v>1</v>
      </c>
      <c r="I103" s="52">
        <v>9.01</v>
      </c>
      <c r="J103" s="52">
        <v>9.01</v>
      </c>
    </row>
    <row r="104" spans="1:10" ht="25.5" x14ac:dyDescent="0.2">
      <c r="A104" s="51"/>
      <c r="B104" s="51"/>
      <c r="C104" s="51"/>
      <c r="D104" s="51"/>
      <c r="E104" s="51" t="s">
        <v>501</v>
      </c>
      <c r="F104" s="49">
        <v>0</v>
      </c>
      <c r="G104" s="51" t="s">
        <v>500</v>
      </c>
      <c r="H104" s="49">
        <v>0</v>
      </c>
      <c r="I104" s="51" t="s">
        <v>499</v>
      </c>
      <c r="J104" s="49">
        <v>0</v>
      </c>
    </row>
    <row r="105" spans="1:10" ht="15" thickBot="1" x14ac:dyDescent="0.25">
      <c r="A105" s="51"/>
      <c r="B105" s="51"/>
      <c r="C105" s="51"/>
      <c r="D105" s="51"/>
      <c r="E105" s="51" t="s">
        <v>498</v>
      </c>
      <c r="F105" s="49">
        <v>2.15</v>
      </c>
      <c r="G105" s="51"/>
      <c r="H105" s="50" t="s">
        <v>497</v>
      </c>
      <c r="I105" s="50"/>
      <c r="J105" s="49">
        <v>11.16</v>
      </c>
    </row>
    <row r="106" spans="1:10" ht="1.1499999999999999" customHeight="1" thickTop="1" x14ac:dyDescent="0.2">
      <c r="A106" s="48"/>
      <c r="B106" s="48"/>
      <c r="C106" s="48"/>
      <c r="D106" s="48"/>
      <c r="E106" s="48"/>
      <c r="F106" s="48"/>
      <c r="G106" s="48"/>
      <c r="H106" s="48"/>
      <c r="I106" s="48"/>
      <c r="J106" s="48"/>
    </row>
    <row r="107" spans="1:10" ht="18" customHeight="1" x14ac:dyDescent="0.2">
      <c r="A107" s="43" t="s">
        <v>124</v>
      </c>
      <c r="B107" s="41" t="s">
        <v>243</v>
      </c>
      <c r="C107" s="43" t="s">
        <v>242</v>
      </c>
      <c r="D107" s="43" t="s">
        <v>10</v>
      </c>
      <c r="E107" s="66" t="s">
        <v>495</v>
      </c>
      <c r="F107" s="66"/>
      <c r="G107" s="42" t="s">
        <v>241</v>
      </c>
      <c r="H107" s="41" t="s">
        <v>240</v>
      </c>
      <c r="I107" s="41" t="s">
        <v>239</v>
      </c>
      <c r="J107" s="41" t="s">
        <v>11</v>
      </c>
    </row>
    <row r="108" spans="1:10" ht="25.9" customHeight="1" x14ac:dyDescent="0.2">
      <c r="A108" s="31" t="s">
        <v>526</v>
      </c>
      <c r="B108" s="29" t="s">
        <v>123</v>
      </c>
      <c r="C108" s="31" t="s">
        <v>33</v>
      </c>
      <c r="D108" s="31" t="s">
        <v>122</v>
      </c>
      <c r="E108" s="65" t="s">
        <v>254</v>
      </c>
      <c r="F108" s="65"/>
      <c r="G108" s="30" t="s">
        <v>31</v>
      </c>
      <c r="H108" s="64">
        <v>1</v>
      </c>
      <c r="I108" s="28">
        <v>2.95</v>
      </c>
      <c r="J108" s="28">
        <v>2.95</v>
      </c>
    </row>
    <row r="109" spans="1:10" ht="24" customHeight="1" x14ac:dyDescent="0.2">
      <c r="A109" s="56" t="s">
        <v>504</v>
      </c>
      <c r="B109" s="57" t="s">
        <v>785</v>
      </c>
      <c r="C109" s="56" t="s">
        <v>33</v>
      </c>
      <c r="D109" s="56" t="s">
        <v>784</v>
      </c>
      <c r="E109" s="55" t="s">
        <v>258</v>
      </c>
      <c r="F109" s="55"/>
      <c r="G109" s="54" t="s">
        <v>31</v>
      </c>
      <c r="H109" s="53">
        <v>1</v>
      </c>
      <c r="I109" s="52">
        <v>2.95</v>
      </c>
      <c r="J109" s="52">
        <v>2.95</v>
      </c>
    </row>
    <row r="110" spans="1:10" ht="25.5" x14ac:dyDescent="0.2">
      <c r="A110" s="51"/>
      <c r="B110" s="51"/>
      <c r="C110" s="51"/>
      <c r="D110" s="51"/>
      <c r="E110" s="51" t="s">
        <v>501</v>
      </c>
      <c r="F110" s="49">
        <v>0</v>
      </c>
      <c r="G110" s="51" t="s">
        <v>500</v>
      </c>
      <c r="H110" s="49">
        <v>0</v>
      </c>
      <c r="I110" s="51" t="s">
        <v>499</v>
      </c>
      <c r="J110" s="49">
        <v>0</v>
      </c>
    </row>
    <row r="111" spans="1:10" ht="15" thickBot="1" x14ac:dyDescent="0.25">
      <c r="A111" s="51"/>
      <c r="B111" s="51"/>
      <c r="C111" s="51"/>
      <c r="D111" s="51"/>
      <c r="E111" s="51" t="s">
        <v>498</v>
      </c>
      <c r="F111" s="49">
        <v>0.7</v>
      </c>
      <c r="G111" s="51"/>
      <c r="H111" s="50" t="s">
        <v>497</v>
      </c>
      <c r="I111" s="50"/>
      <c r="J111" s="49">
        <v>3.65</v>
      </c>
    </row>
    <row r="112" spans="1:10" ht="1.1499999999999999" customHeight="1" thickTop="1" x14ac:dyDescent="0.2">
      <c r="A112" s="48"/>
      <c r="B112" s="48"/>
      <c r="C112" s="48"/>
      <c r="D112" s="48"/>
      <c r="E112" s="48"/>
      <c r="F112" s="48"/>
      <c r="G112" s="48"/>
      <c r="H112" s="48"/>
      <c r="I112" s="48"/>
      <c r="J112" s="48"/>
    </row>
    <row r="113" spans="1:10" ht="18" customHeight="1" x14ac:dyDescent="0.2">
      <c r="A113" s="43" t="s">
        <v>95</v>
      </c>
      <c r="B113" s="41" t="s">
        <v>243</v>
      </c>
      <c r="C113" s="43" t="s">
        <v>242</v>
      </c>
      <c r="D113" s="43" t="s">
        <v>10</v>
      </c>
      <c r="E113" s="66" t="s">
        <v>495</v>
      </c>
      <c r="F113" s="66"/>
      <c r="G113" s="42" t="s">
        <v>241</v>
      </c>
      <c r="H113" s="41" t="s">
        <v>240</v>
      </c>
      <c r="I113" s="41" t="s">
        <v>239</v>
      </c>
      <c r="J113" s="41" t="s">
        <v>11</v>
      </c>
    </row>
    <row r="114" spans="1:10" ht="52.15" customHeight="1" x14ac:dyDescent="0.2">
      <c r="A114" s="31" t="s">
        <v>526</v>
      </c>
      <c r="B114" s="29" t="s">
        <v>94</v>
      </c>
      <c r="C114" s="31" t="s">
        <v>38</v>
      </c>
      <c r="D114" s="31" t="s">
        <v>93</v>
      </c>
      <c r="E114" s="65" t="s">
        <v>485</v>
      </c>
      <c r="F114" s="65"/>
      <c r="G114" s="30" t="s">
        <v>36</v>
      </c>
      <c r="H114" s="64">
        <v>1</v>
      </c>
      <c r="I114" s="28">
        <v>29034.84</v>
      </c>
      <c r="J114" s="28">
        <v>29034.84</v>
      </c>
    </row>
    <row r="115" spans="1:10" ht="64.900000000000006" customHeight="1" x14ac:dyDescent="0.2">
      <c r="A115" s="62" t="s">
        <v>523</v>
      </c>
      <c r="B115" s="63" t="s">
        <v>588</v>
      </c>
      <c r="C115" s="62" t="s">
        <v>38</v>
      </c>
      <c r="D115" s="62" t="s">
        <v>587</v>
      </c>
      <c r="E115" s="61" t="s">
        <v>571</v>
      </c>
      <c r="F115" s="61"/>
      <c r="G115" s="60" t="s">
        <v>586</v>
      </c>
      <c r="H115" s="59">
        <v>0.21460000000000001</v>
      </c>
      <c r="I115" s="58">
        <v>262.20999999999998</v>
      </c>
      <c r="J115" s="58">
        <v>56.27</v>
      </c>
    </row>
    <row r="116" spans="1:10" ht="25.9" customHeight="1" x14ac:dyDescent="0.2">
      <c r="A116" s="62" t="s">
        <v>523</v>
      </c>
      <c r="B116" s="63" t="s">
        <v>771</v>
      </c>
      <c r="C116" s="62" t="s">
        <v>38</v>
      </c>
      <c r="D116" s="62" t="s">
        <v>770</v>
      </c>
      <c r="E116" s="61" t="s">
        <v>472</v>
      </c>
      <c r="F116" s="61"/>
      <c r="G116" s="60" t="s">
        <v>231</v>
      </c>
      <c r="H116" s="59">
        <v>9.0967000000000002</v>
      </c>
      <c r="I116" s="58">
        <v>20.87</v>
      </c>
      <c r="J116" s="58">
        <v>189.84</v>
      </c>
    </row>
    <row r="117" spans="1:10" ht="24" customHeight="1" x14ac:dyDescent="0.2">
      <c r="A117" s="62" t="s">
        <v>523</v>
      </c>
      <c r="B117" s="63" t="s">
        <v>233</v>
      </c>
      <c r="C117" s="62" t="s">
        <v>38</v>
      </c>
      <c r="D117" s="62" t="s">
        <v>232</v>
      </c>
      <c r="E117" s="61" t="s">
        <v>472</v>
      </c>
      <c r="F117" s="61"/>
      <c r="G117" s="60" t="s">
        <v>231</v>
      </c>
      <c r="H117" s="59">
        <v>9.0967000000000002</v>
      </c>
      <c r="I117" s="58">
        <v>25.3</v>
      </c>
      <c r="J117" s="58">
        <v>230.14</v>
      </c>
    </row>
    <row r="118" spans="1:10" ht="39" customHeight="1" x14ac:dyDescent="0.2">
      <c r="A118" s="56" t="s">
        <v>504</v>
      </c>
      <c r="B118" s="57" t="s">
        <v>783</v>
      </c>
      <c r="C118" s="56" t="s">
        <v>38</v>
      </c>
      <c r="D118" s="56" t="s">
        <v>782</v>
      </c>
      <c r="E118" s="55" t="s">
        <v>258</v>
      </c>
      <c r="F118" s="55"/>
      <c r="G118" s="54" t="s">
        <v>36</v>
      </c>
      <c r="H118" s="53">
        <v>1</v>
      </c>
      <c r="I118" s="52">
        <v>28558.59</v>
      </c>
      <c r="J118" s="52">
        <v>28558.59</v>
      </c>
    </row>
    <row r="119" spans="1:10" ht="25.5" x14ac:dyDescent="0.2">
      <c r="A119" s="51"/>
      <c r="B119" s="51"/>
      <c r="C119" s="51"/>
      <c r="D119" s="51"/>
      <c r="E119" s="51" t="s">
        <v>501</v>
      </c>
      <c r="F119" s="49">
        <v>329.85</v>
      </c>
      <c r="G119" s="51" t="s">
        <v>500</v>
      </c>
      <c r="H119" s="49">
        <v>0</v>
      </c>
      <c r="I119" s="51" t="s">
        <v>499</v>
      </c>
      <c r="J119" s="49">
        <v>329.85</v>
      </c>
    </row>
    <row r="120" spans="1:10" ht="15" thickBot="1" x14ac:dyDescent="0.25">
      <c r="A120" s="51"/>
      <c r="B120" s="51"/>
      <c r="C120" s="51"/>
      <c r="D120" s="51"/>
      <c r="E120" s="51" t="s">
        <v>498</v>
      </c>
      <c r="F120" s="49">
        <v>6950.94</v>
      </c>
      <c r="G120" s="51"/>
      <c r="H120" s="50" t="s">
        <v>497</v>
      </c>
      <c r="I120" s="50"/>
      <c r="J120" s="49">
        <v>35985.78</v>
      </c>
    </row>
    <row r="121" spans="1:10" ht="1.1499999999999999" customHeight="1" thickTop="1" x14ac:dyDescent="0.2">
      <c r="A121" s="48"/>
      <c r="B121" s="48"/>
      <c r="C121" s="48"/>
      <c r="D121" s="48"/>
      <c r="E121" s="48"/>
      <c r="F121" s="48"/>
      <c r="G121" s="48"/>
      <c r="H121" s="48"/>
      <c r="I121" s="48"/>
      <c r="J121" s="48"/>
    </row>
    <row r="122" spans="1:10" ht="18" customHeight="1" x14ac:dyDescent="0.2">
      <c r="A122" s="43" t="s">
        <v>92</v>
      </c>
      <c r="B122" s="41" t="s">
        <v>243</v>
      </c>
      <c r="C122" s="43" t="s">
        <v>242</v>
      </c>
      <c r="D122" s="43" t="s">
        <v>10</v>
      </c>
      <c r="E122" s="66" t="s">
        <v>495</v>
      </c>
      <c r="F122" s="66"/>
      <c r="G122" s="42" t="s">
        <v>241</v>
      </c>
      <c r="H122" s="41" t="s">
        <v>240</v>
      </c>
      <c r="I122" s="41" t="s">
        <v>239</v>
      </c>
      <c r="J122" s="41" t="s">
        <v>11</v>
      </c>
    </row>
    <row r="123" spans="1:10" ht="25.9" customHeight="1" x14ac:dyDescent="0.2">
      <c r="A123" s="31" t="s">
        <v>526</v>
      </c>
      <c r="B123" s="29" t="s">
        <v>91</v>
      </c>
      <c r="C123" s="31" t="s">
        <v>33</v>
      </c>
      <c r="D123" s="31" t="s">
        <v>90</v>
      </c>
      <c r="E123" s="65" t="s">
        <v>254</v>
      </c>
      <c r="F123" s="65"/>
      <c r="G123" s="30" t="s">
        <v>31</v>
      </c>
      <c r="H123" s="64">
        <v>1</v>
      </c>
      <c r="I123" s="28">
        <v>7.83</v>
      </c>
      <c r="J123" s="28">
        <v>7.83</v>
      </c>
    </row>
    <row r="124" spans="1:10" ht="25.9" customHeight="1" x14ac:dyDescent="0.2">
      <c r="A124" s="56" t="s">
        <v>504</v>
      </c>
      <c r="B124" s="57" t="s">
        <v>781</v>
      </c>
      <c r="C124" s="56" t="s">
        <v>38</v>
      </c>
      <c r="D124" s="56" t="s">
        <v>780</v>
      </c>
      <c r="E124" s="55" t="s">
        <v>258</v>
      </c>
      <c r="F124" s="55"/>
      <c r="G124" s="54" t="s">
        <v>36</v>
      </c>
      <c r="H124" s="53">
        <v>1</v>
      </c>
      <c r="I124" s="52">
        <v>7.83</v>
      </c>
      <c r="J124" s="52">
        <v>7.83</v>
      </c>
    </row>
    <row r="125" spans="1:10" ht="25.5" x14ac:dyDescent="0.2">
      <c r="A125" s="51"/>
      <c r="B125" s="51"/>
      <c r="C125" s="51"/>
      <c r="D125" s="51"/>
      <c r="E125" s="51" t="s">
        <v>501</v>
      </c>
      <c r="F125" s="49">
        <v>0</v>
      </c>
      <c r="G125" s="51" t="s">
        <v>500</v>
      </c>
      <c r="H125" s="49">
        <v>0</v>
      </c>
      <c r="I125" s="51" t="s">
        <v>499</v>
      </c>
      <c r="J125" s="49">
        <v>0</v>
      </c>
    </row>
    <row r="126" spans="1:10" ht="15" thickBot="1" x14ac:dyDescent="0.25">
      <c r="A126" s="51"/>
      <c r="B126" s="51"/>
      <c r="C126" s="51"/>
      <c r="D126" s="51"/>
      <c r="E126" s="51" t="s">
        <v>498</v>
      </c>
      <c r="F126" s="49">
        <v>1.87</v>
      </c>
      <c r="G126" s="51"/>
      <c r="H126" s="50" t="s">
        <v>497</v>
      </c>
      <c r="I126" s="50"/>
      <c r="J126" s="49">
        <v>9.6999999999999993</v>
      </c>
    </row>
    <row r="127" spans="1:10" ht="1.1499999999999999" customHeight="1" thickTop="1" x14ac:dyDescent="0.2">
      <c r="A127" s="48"/>
      <c r="B127" s="48"/>
      <c r="C127" s="48"/>
      <c r="D127" s="48"/>
      <c r="E127" s="48"/>
      <c r="F127" s="48"/>
      <c r="G127" s="48"/>
      <c r="H127" s="48"/>
      <c r="I127" s="48"/>
      <c r="J127" s="48"/>
    </row>
    <row r="128" spans="1:10" ht="18" customHeight="1" x14ac:dyDescent="0.2">
      <c r="A128" s="43" t="s">
        <v>62</v>
      </c>
      <c r="B128" s="41" t="s">
        <v>243</v>
      </c>
      <c r="C128" s="43" t="s">
        <v>242</v>
      </c>
      <c r="D128" s="43" t="s">
        <v>10</v>
      </c>
      <c r="E128" s="66" t="s">
        <v>495</v>
      </c>
      <c r="F128" s="66"/>
      <c r="G128" s="42" t="s">
        <v>241</v>
      </c>
      <c r="H128" s="41" t="s">
        <v>240</v>
      </c>
      <c r="I128" s="41" t="s">
        <v>239</v>
      </c>
      <c r="J128" s="41" t="s">
        <v>11</v>
      </c>
    </row>
    <row r="129" spans="1:10" ht="25.9" customHeight="1" x14ac:dyDescent="0.2">
      <c r="A129" s="31" t="s">
        <v>526</v>
      </c>
      <c r="B129" s="29" t="s">
        <v>61</v>
      </c>
      <c r="C129" s="31" t="s">
        <v>33</v>
      </c>
      <c r="D129" s="31" t="s">
        <v>60</v>
      </c>
      <c r="E129" s="65" t="s">
        <v>358</v>
      </c>
      <c r="F129" s="65"/>
      <c r="G129" s="30" t="s">
        <v>31</v>
      </c>
      <c r="H129" s="64">
        <v>1</v>
      </c>
      <c r="I129" s="28">
        <v>81.75</v>
      </c>
      <c r="J129" s="28">
        <v>81.75</v>
      </c>
    </row>
    <row r="130" spans="1:10" ht="24" customHeight="1" x14ac:dyDescent="0.2">
      <c r="A130" s="56" t="s">
        <v>504</v>
      </c>
      <c r="B130" s="57" t="s">
        <v>779</v>
      </c>
      <c r="C130" s="56" t="s">
        <v>33</v>
      </c>
      <c r="D130" s="56" t="s">
        <v>778</v>
      </c>
      <c r="E130" s="55" t="s">
        <v>513</v>
      </c>
      <c r="F130" s="55"/>
      <c r="G130" s="54" t="s">
        <v>777</v>
      </c>
      <c r="H130" s="53">
        <v>5.4</v>
      </c>
      <c r="I130" s="52">
        <v>15.14</v>
      </c>
      <c r="J130" s="52">
        <v>81.75</v>
      </c>
    </row>
    <row r="131" spans="1:10" ht="25.5" x14ac:dyDescent="0.2">
      <c r="A131" s="51"/>
      <c r="B131" s="51"/>
      <c r="C131" s="51"/>
      <c r="D131" s="51"/>
      <c r="E131" s="51" t="s">
        <v>501</v>
      </c>
      <c r="F131" s="49">
        <v>0</v>
      </c>
      <c r="G131" s="51" t="s">
        <v>500</v>
      </c>
      <c r="H131" s="49">
        <v>0</v>
      </c>
      <c r="I131" s="51" t="s">
        <v>499</v>
      </c>
      <c r="J131" s="49">
        <v>0</v>
      </c>
    </row>
    <row r="132" spans="1:10" ht="15" thickBot="1" x14ac:dyDescent="0.25">
      <c r="A132" s="51"/>
      <c r="B132" s="51"/>
      <c r="C132" s="51"/>
      <c r="D132" s="51"/>
      <c r="E132" s="51" t="s">
        <v>498</v>
      </c>
      <c r="F132" s="49">
        <v>19.57</v>
      </c>
      <c r="G132" s="51"/>
      <c r="H132" s="50" t="s">
        <v>497</v>
      </c>
      <c r="I132" s="50"/>
      <c r="J132" s="49">
        <v>101.32</v>
      </c>
    </row>
    <row r="133" spans="1:10" ht="1.1499999999999999" customHeight="1" thickTop="1" x14ac:dyDescent="0.2">
      <c r="A133" s="48"/>
      <c r="B133" s="48"/>
      <c r="C133" s="48"/>
      <c r="D133" s="48"/>
      <c r="E133" s="48"/>
      <c r="F133" s="48"/>
      <c r="G133" s="48"/>
      <c r="H133" s="48"/>
      <c r="I133" s="48"/>
      <c r="J133" s="48"/>
    </row>
    <row r="134" spans="1:10" ht="18" customHeight="1" x14ac:dyDescent="0.2">
      <c r="A134" s="43" t="s">
        <v>40</v>
      </c>
      <c r="B134" s="41" t="s">
        <v>243</v>
      </c>
      <c r="C134" s="43" t="s">
        <v>242</v>
      </c>
      <c r="D134" s="43" t="s">
        <v>10</v>
      </c>
      <c r="E134" s="66" t="s">
        <v>495</v>
      </c>
      <c r="F134" s="66"/>
      <c r="G134" s="42" t="s">
        <v>241</v>
      </c>
      <c r="H134" s="41" t="s">
        <v>240</v>
      </c>
      <c r="I134" s="41" t="s">
        <v>239</v>
      </c>
      <c r="J134" s="41" t="s">
        <v>11</v>
      </c>
    </row>
    <row r="135" spans="1:10" ht="25.9" customHeight="1" x14ac:dyDescent="0.2">
      <c r="A135" s="31" t="s">
        <v>526</v>
      </c>
      <c r="B135" s="29" t="s">
        <v>39</v>
      </c>
      <c r="C135" s="31" t="s">
        <v>38</v>
      </c>
      <c r="D135" s="31" t="s">
        <v>37</v>
      </c>
      <c r="E135" s="65" t="s">
        <v>485</v>
      </c>
      <c r="F135" s="65"/>
      <c r="G135" s="30" t="s">
        <v>36</v>
      </c>
      <c r="H135" s="64">
        <v>1</v>
      </c>
      <c r="I135" s="28">
        <v>79.59</v>
      </c>
      <c r="J135" s="28">
        <v>79.59</v>
      </c>
    </row>
    <row r="136" spans="1:10" ht="25.9" customHeight="1" x14ac:dyDescent="0.2">
      <c r="A136" s="62" t="s">
        <v>523</v>
      </c>
      <c r="B136" s="63" t="s">
        <v>771</v>
      </c>
      <c r="C136" s="62" t="s">
        <v>38</v>
      </c>
      <c r="D136" s="62" t="s">
        <v>770</v>
      </c>
      <c r="E136" s="61" t="s">
        <v>472</v>
      </c>
      <c r="F136" s="61"/>
      <c r="G136" s="60" t="s">
        <v>231</v>
      </c>
      <c r="H136" s="59">
        <v>0.25309999999999999</v>
      </c>
      <c r="I136" s="58">
        <v>20.87</v>
      </c>
      <c r="J136" s="58">
        <v>5.28</v>
      </c>
    </row>
    <row r="137" spans="1:10" ht="24" customHeight="1" x14ac:dyDescent="0.2">
      <c r="A137" s="62" t="s">
        <v>523</v>
      </c>
      <c r="B137" s="63" t="s">
        <v>233</v>
      </c>
      <c r="C137" s="62" t="s">
        <v>38</v>
      </c>
      <c r="D137" s="62" t="s">
        <v>232</v>
      </c>
      <c r="E137" s="61" t="s">
        <v>472</v>
      </c>
      <c r="F137" s="61"/>
      <c r="G137" s="60" t="s">
        <v>231</v>
      </c>
      <c r="H137" s="59">
        <v>0.25309999999999999</v>
      </c>
      <c r="I137" s="58">
        <v>25.3</v>
      </c>
      <c r="J137" s="58">
        <v>6.4</v>
      </c>
    </row>
    <row r="138" spans="1:10" ht="39" customHeight="1" x14ac:dyDescent="0.2">
      <c r="A138" s="56" t="s">
        <v>504</v>
      </c>
      <c r="B138" s="57" t="s">
        <v>776</v>
      </c>
      <c r="C138" s="56" t="s">
        <v>38</v>
      </c>
      <c r="D138" s="56" t="s">
        <v>775</v>
      </c>
      <c r="E138" s="55" t="s">
        <v>258</v>
      </c>
      <c r="F138" s="55"/>
      <c r="G138" s="54" t="s">
        <v>36</v>
      </c>
      <c r="H138" s="53">
        <v>1</v>
      </c>
      <c r="I138" s="52">
        <v>67.91</v>
      </c>
      <c r="J138" s="52">
        <v>67.91</v>
      </c>
    </row>
    <row r="139" spans="1:10" ht="25.5" x14ac:dyDescent="0.2">
      <c r="A139" s="51"/>
      <c r="B139" s="51"/>
      <c r="C139" s="51"/>
      <c r="D139" s="51"/>
      <c r="E139" s="51" t="s">
        <v>501</v>
      </c>
      <c r="F139" s="49">
        <v>9.06</v>
      </c>
      <c r="G139" s="51" t="s">
        <v>500</v>
      </c>
      <c r="H139" s="49">
        <v>0</v>
      </c>
      <c r="I139" s="51" t="s">
        <v>499</v>
      </c>
      <c r="J139" s="49">
        <v>9.06</v>
      </c>
    </row>
    <row r="140" spans="1:10" ht="15" thickBot="1" x14ac:dyDescent="0.25">
      <c r="A140" s="51"/>
      <c r="B140" s="51"/>
      <c r="C140" s="51"/>
      <c r="D140" s="51"/>
      <c r="E140" s="51" t="s">
        <v>498</v>
      </c>
      <c r="F140" s="49">
        <v>19.05</v>
      </c>
      <c r="G140" s="51"/>
      <c r="H140" s="50" t="s">
        <v>497</v>
      </c>
      <c r="I140" s="50"/>
      <c r="J140" s="49">
        <v>98.64</v>
      </c>
    </row>
    <row r="141" spans="1:10" ht="1.1499999999999999" customHeight="1" thickTop="1" x14ac:dyDescent="0.2">
      <c r="A141" s="48"/>
      <c r="B141" s="48"/>
      <c r="C141" s="48"/>
      <c r="D141" s="48"/>
      <c r="E141" s="48"/>
      <c r="F141" s="48"/>
      <c r="G141" s="48"/>
      <c r="H141" s="48"/>
      <c r="I141" s="48"/>
      <c r="J141" s="48"/>
    </row>
    <row r="142" spans="1:10" ht="18" customHeight="1" x14ac:dyDescent="0.2">
      <c r="A142" s="43" t="s">
        <v>35</v>
      </c>
      <c r="B142" s="41" t="s">
        <v>243</v>
      </c>
      <c r="C142" s="43" t="s">
        <v>242</v>
      </c>
      <c r="D142" s="43" t="s">
        <v>10</v>
      </c>
      <c r="E142" s="66" t="s">
        <v>495</v>
      </c>
      <c r="F142" s="66"/>
      <c r="G142" s="42" t="s">
        <v>241</v>
      </c>
      <c r="H142" s="41" t="s">
        <v>240</v>
      </c>
      <c r="I142" s="41" t="s">
        <v>239</v>
      </c>
      <c r="J142" s="41" t="s">
        <v>11</v>
      </c>
    </row>
    <row r="143" spans="1:10" ht="25.9" customHeight="1" x14ac:dyDescent="0.2">
      <c r="A143" s="31" t="s">
        <v>526</v>
      </c>
      <c r="B143" s="29" t="s">
        <v>34</v>
      </c>
      <c r="C143" s="31" t="s">
        <v>33</v>
      </c>
      <c r="D143" s="31" t="s">
        <v>32</v>
      </c>
      <c r="E143" s="65" t="s">
        <v>254</v>
      </c>
      <c r="F143" s="65"/>
      <c r="G143" s="30" t="s">
        <v>31</v>
      </c>
      <c r="H143" s="64">
        <v>1</v>
      </c>
      <c r="I143" s="28">
        <v>1141.3900000000001</v>
      </c>
      <c r="J143" s="28">
        <v>1141.3900000000001</v>
      </c>
    </row>
    <row r="144" spans="1:10" ht="24" customHeight="1" x14ac:dyDescent="0.2">
      <c r="A144" s="56" t="s">
        <v>504</v>
      </c>
      <c r="B144" s="57" t="s">
        <v>774</v>
      </c>
      <c r="C144" s="56" t="s">
        <v>33</v>
      </c>
      <c r="D144" s="56" t="s">
        <v>773</v>
      </c>
      <c r="E144" s="55" t="s">
        <v>258</v>
      </c>
      <c r="F144" s="55"/>
      <c r="G144" s="54" t="s">
        <v>31</v>
      </c>
      <c r="H144" s="53">
        <v>1</v>
      </c>
      <c r="I144" s="52">
        <v>1141.3900000000001</v>
      </c>
      <c r="J144" s="52">
        <v>1141.3900000000001</v>
      </c>
    </row>
    <row r="145" spans="1:10" ht="25.5" x14ac:dyDescent="0.2">
      <c r="A145" s="51"/>
      <c r="B145" s="51"/>
      <c r="C145" s="51"/>
      <c r="D145" s="51"/>
      <c r="E145" s="51" t="s">
        <v>501</v>
      </c>
      <c r="F145" s="49">
        <v>0</v>
      </c>
      <c r="G145" s="51" t="s">
        <v>500</v>
      </c>
      <c r="H145" s="49">
        <v>0</v>
      </c>
      <c r="I145" s="51" t="s">
        <v>499</v>
      </c>
      <c r="J145" s="49">
        <v>0</v>
      </c>
    </row>
    <row r="146" spans="1:10" ht="15" thickBot="1" x14ac:dyDescent="0.25">
      <c r="A146" s="51"/>
      <c r="B146" s="51"/>
      <c r="C146" s="51"/>
      <c r="D146" s="51"/>
      <c r="E146" s="51" t="s">
        <v>498</v>
      </c>
      <c r="F146" s="49">
        <v>273.24</v>
      </c>
      <c r="G146" s="51"/>
      <c r="H146" s="50" t="s">
        <v>497</v>
      </c>
      <c r="I146" s="50"/>
      <c r="J146" s="49">
        <v>1414.63</v>
      </c>
    </row>
    <row r="147" spans="1:10" ht="1.1499999999999999" customHeight="1" thickTop="1" x14ac:dyDescent="0.2">
      <c r="A147" s="48"/>
      <c r="B147" s="48"/>
      <c r="C147" s="48"/>
      <c r="D147" s="48"/>
      <c r="E147" s="48"/>
      <c r="F147" s="48"/>
      <c r="G147" s="48"/>
      <c r="H147" s="48"/>
      <c r="I147" s="48"/>
      <c r="J147" s="48"/>
    </row>
    <row r="148" spans="1:10" ht="49.9" customHeight="1" x14ac:dyDescent="0.25">
      <c r="A148" s="44" t="s">
        <v>772</v>
      </c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1:10" ht="18" customHeight="1" x14ac:dyDescent="0.2">
      <c r="A149" s="43"/>
      <c r="B149" s="41" t="s">
        <v>243</v>
      </c>
      <c r="C149" s="43" t="s">
        <v>242</v>
      </c>
      <c r="D149" s="43" t="s">
        <v>10</v>
      </c>
      <c r="E149" s="66" t="s">
        <v>495</v>
      </c>
      <c r="F149" s="66"/>
      <c r="G149" s="42" t="s">
        <v>241</v>
      </c>
      <c r="H149" s="41" t="s">
        <v>240</v>
      </c>
      <c r="I149" s="41" t="s">
        <v>239</v>
      </c>
      <c r="J149" s="41" t="s">
        <v>11</v>
      </c>
    </row>
    <row r="150" spans="1:10" ht="25.9" customHeight="1" x14ac:dyDescent="0.2">
      <c r="A150" s="31" t="s">
        <v>526</v>
      </c>
      <c r="B150" s="29" t="s">
        <v>771</v>
      </c>
      <c r="C150" s="31" t="s">
        <v>38</v>
      </c>
      <c r="D150" s="31" t="s">
        <v>770</v>
      </c>
      <c r="E150" s="65" t="s">
        <v>472</v>
      </c>
      <c r="F150" s="65"/>
      <c r="G150" s="30" t="s">
        <v>231</v>
      </c>
      <c r="H150" s="64">
        <v>1</v>
      </c>
      <c r="I150" s="28">
        <v>20.87</v>
      </c>
      <c r="J150" s="28">
        <v>20.87</v>
      </c>
    </row>
    <row r="151" spans="1:10" ht="25.9" customHeight="1" x14ac:dyDescent="0.2">
      <c r="A151" s="62" t="s">
        <v>523</v>
      </c>
      <c r="B151" s="63" t="s">
        <v>719</v>
      </c>
      <c r="C151" s="62" t="s">
        <v>38</v>
      </c>
      <c r="D151" s="62" t="s">
        <v>718</v>
      </c>
      <c r="E151" s="61" t="s">
        <v>472</v>
      </c>
      <c r="F151" s="61"/>
      <c r="G151" s="60" t="s">
        <v>231</v>
      </c>
      <c r="H151" s="59">
        <v>1</v>
      </c>
      <c r="I151" s="58">
        <v>0.59</v>
      </c>
      <c r="J151" s="58">
        <v>0.59</v>
      </c>
    </row>
    <row r="152" spans="1:10" ht="24" customHeight="1" x14ac:dyDescent="0.2">
      <c r="A152" s="56" t="s">
        <v>504</v>
      </c>
      <c r="B152" s="57" t="s">
        <v>717</v>
      </c>
      <c r="C152" s="56" t="s">
        <v>38</v>
      </c>
      <c r="D152" s="56" t="s">
        <v>716</v>
      </c>
      <c r="E152" s="55" t="s">
        <v>518</v>
      </c>
      <c r="F152" s="55"/>
      <c r="G152" s="54" t="s">
        <v>231</v>
      </c>
      <c r="H152" s="53">
        <v>1</v>
      </c>
      <c r="I152" s="52">
        <v>15.11</v>
      </c>
      <c r="J152" s="52">
        <v>15.11</v>
      </c>
    </row>
    <row r="153" spans="1:10" ht="25.9" customHeight="1" x14ac:dyDescent="0.2">
      <c r="A153" s="56" t="s">
        <v>504</v>
      </c>
      <c r="B153" s="57" t="s">
        <v>517</v>
      </c>
      <c r="C153" s="56" t="s">
        <v>38</v>
      </c>
      <c r="D153" s="56" t="s">
        <v>516</v>
      </c>
      <c r="E153" s="55" t="s">
        <v>510</v>
      </c>
      <c r="F153" s="55"/>
      <c r="G153" s="54" t="s">
        <v>231</v>
      </c>
      <c r="H153" s="53">
        <v>1</v>
      </c>
      <c r="I153" s="52">
        <v>1.0900000000000001</v>
      </c>
      <c r="J153" s="52">
        <v>1.0900000000000001</v>
      </c>
    </row>
    <row r="154" spans="1:10" ht="25.9" customHeight="1" x14ac:dyDescent="0.2">
      <c r="A154" s="56" t="s">
        <v>504</v>
      </c>
      <c r="B154" s="57" t="s">
        <v>515</v>
      </c>
      <c r="C154" s="56" t="s">
        <v>38</v>
      </c>
      <c r="D154" s="56" t="s">
        <v>514</v>
      </c>
      <c r="E154" s="55" t="s">
        <v>513</v>
      </c>
      <c r="F154" s="55"/>
      <c r="G154" s="54" t="s">
        <v>231</v>
      </c>
      <c r="H154" s="53">
        <v>1</v>
      </c>
      <c r="I154" s="52">
        <v>0.87</v>
      </c>
      <c r="J154" s="52">
        <v>0.87</v>
      </c>
    </row>
    <row r="155" spans="1:10" ht="25.9" customHeight="1" x14ac:dyDescent="0.2">
      <c r="A155" s="56" t="s">
        <v>504</v>
      </c>
      <c r="B155" s="57" t="s">
        <v>512</v>
      </c>
      <c r="C155" s="56" t="s">
        <v>38</v>
      </c>
      <c r="D155" s="56" t="s">
        <v>511</v>
      </c>
      <c r="E155" s="55" t="s">
        <v>510</v>
      </c>
      <c r="F155" s="55"/>
      <c r="G155" s="54" t="s">
        <v>231</v>
      </c>
      <c r="H155" s="53">
        <v>1</v>
      </c>
      <c r="I155" s="52">
        <v>1.1399999999999999</v>
      </c>
      <c r="J155" s="52">
        <v>1.1399999999999999</v>
      </c>
    </row>
    <row r="156" spans="1:10" ht="25.9" customHeight="1" x14ac:dyDescent="0.2">
      <c r="A156" s="56" t="s">
        <v>504</v>
      </c>
      <c r="B156" s="57" t="s">
        <v>509</v>
      </c>
      <c r="C156" s="56" t="s">
        <v>38</v>
      </c>
      <c r="D156" s="56" t="s">
        <v>508</v>
      </c>
      <c r="E156" s="55" t="s">
        <v>507</v>
      </c>
      <c r="F156" s="55"/>
      <c r="G156" s="54" t="s">
        <v>231</v>
      </c>
      <c r="H156" s="53">
        <v>1</v>
      </c>
      <c r="I156" s="52">
        <v>7.0000000000000007E-2</v>
      </c>
      <c r="J156" s="52">
        <v>7.0000000000000007E-2</v>
      </c>
    </row>
    <row r="157" spans="1:10" ht="25.9" customHeight="1" x14ac:dyDescent="0.2">
      <c r="A157" s="56" t="s">
        <v>504</v>
      </c>
      <c r="B157" s="57" t="s">
        <v>769</v>
      </c>
      <c r="C157" s="56" t="s">
        <v>38</v>
      </c>
      <c r="D157" s="56" t="s">
        <v>768</v>
      </c>
      <c r="E157" s="55" t="s">
        <v>250</v>
      </c>
      <c r="F157" s="55"/>
      <c r="G157" s="54" t="s">
        <v>231</v>
      </c>
      <c r="H157" s="53">
        <v>1</v>
      </c>
      <c r="I157" s="52">
        <v>0.86</v>
      </c>
      <c r="J157" s="52">
        <v>0.86</v>
      </c>
    </row>
    <row r="158" spans="1:10" ht="25.9" customHeight="1" x14ac:dyDescent="0.2">
      <c r="A158" s="56" t="s">
        <v>504</v>
      </c>
      <c r="B158" s="57" t="s">
        <v>767</v>
      </c>
      <c r="C158" s="56" t="s">
        <v>38</v>
      </c>
      <c r="D158" s="56" t="s">
        <v>766</v>
      </c>
      <c r="E158" s="55" t="s">
        <v>250</v>
      </c>
      <c r="F158" s="55"/>
      <c r="G158" s="54" t="s">
        <v>231</v>
      </c>
      <c r="H158" s="53">
        <v>1</v>
      </c>
      <c r="I158" s="52">
        <v>1.1399999999999999</v>
      </c>
      <c r="J158" s="52">
        <v>1.1399999999999999</v>
      </c>
    </row>
    <row r="159" spans="1:10" ht="25.5" x14ac:dyDescent="0.2">
      <c r="A159" s="51"/>
      <c r="B159" s="51"/>
      <c r="C159" s="51"/>
      <c r="D159" s="51"/>
      <c r="E159" s="51" t="s">
        <v>501</v>
      </c>
      <c r="F159" s="49">
        <v>15.7</v>
      </c>
      <c r="G159" s="51" t="s">
        <v>500</v>
      </c>
      <c r="H159" s="49">
        <v>0</v>
      </c>
      <c r="I159" s="51" t="s">
        <v>499</v>
      </c>
      <c r="J159" s="49">
        <v>15.7</v>
      </c>
    </row>
    <row r="160" spans="1:10" ht="15" thickBot="1" x14ac:dyDescent="0.25">
      <c r="A160" s="51"/>
      <c r="B160" s="51"/>
      <c r="C160" s="51"/>
      <c r="D160" s="51"/>
      <c r="E160" s="51" t="s">
        <v>498</v>
      </c>
      <c r="F160" s="49">
        <v>4.99</v>
      </c>
      <c r="G160" s="51"/>
      <c r="H160" s="50" t="s">
        <v>497</v>
      </c>
      <c r="I160" s="50"/>
      <c r="J160" s="49">
        <v>25.86</v>
      </c>
    </row>
    <row r="161" spans="1:10" ht="1.1499999999999999" customHeight="1" thickTop="1" x14ac:dyDescent="0.2">
      <c r="A161" s="48"/>
      <c r="B161" s="48"/>
      <c r="C161" s="48"/>
      <c r="D161" s="48"/>
      <c r="E161" s="48"/>
      <c r="F161" s="48"/>
      <c r="G161" s="48"/>
      <c r="H161" s="48"/>
      <c r="I161" s="48"/>
      <c r="J161" s="48"/>
    </row>
    <row r="162" spans="1:10" ht="18" customHeight="1" x14ac:dyDescent="0.2">
      <c r="A162" s="43"/>
      <c r="B162" s="41" t="s">
        <v>243</v>
      </c>
      <c r="C162" s="43" t="s">
        <v>242</v>
      </c>
      <c r="D162" s="43" t="s">
        <v>10</v>
      </c>
      <c r="E162" s="66" t="s">
        <v>495</v>
      </c>
      <c r="F162" s="66"/>
      <c r="G162" s="42" t="s">
        <v>241</v>
      </c>
      <c r="H162" s="41" t="s">
        <v>240</v>
      </c>
      <c r="I162" s="41" t="s">
        <v>239</v>
      </c>
      <c r="J162" s="41" t="s">
        <v>11</v>
      </c>
    </row>
    <row r="163" spans="1:10" ht="39" customHeight="1" x14ac:dyDescent="0.2">
      <c r="A163" s="31" t="s">
        <v>526</v>
      </c>
      <c r="B163" s="29" t="s">
        <v>765</v>
      </c>
      <c r="C163" s="31" t="s">
        <v>33</v>
      </c>
      <c r="D163" s="31" t="s">
        <v>764</v>
      </c>
      <c r="E163" s="65" t="s">
        <v>763</v>
      </c>
      <c r="F163" s="65"/>
      <c r="G163" s="30" t="s">
        <v>227</v>
      </c>
      <c r="H163" s="64">
        <v>1</v>
      </c>
      <c r="I163" s="28">
        <v>102.31</v>
      </c>
      <c r="J163" s="28">
        <v>102.31</v>
      </c>
    </row>
    <row r="164" spans="1:10" ht="52.15" customHeight="1" x14ac:dyDescent="0.2">
      <c r="A164" s="62" t="s">
        <v>523</v>
      </c>
      <c r="B164" s="63" t="s">
        <v>537</v>
      </c>
      <c r="C164" s="62" t="s">
        <v>33</v>
      </c>
      <c r="D164" s="62" t="s">
        <v>536</v>
      </c>
      <c r="E164" s="61" t="s">
        <v>535</v>
      </c>
      <c r="F164" s="61"/>
      <c r="G164" s="60" t="s">
        <v>118</v>
      </c>
      <c r="H164" s="59">
        <v>3.2000000000000001E-2</v>
      </c>
      <c r="I164" s="58">
        <v>573.01</v>
      </c>
      <c r="J164" s="58">
        <v>18.329999999999998</v>
      </c>
    </row>
    <row r="165" spans="1:10" ht="24" customHeight="1" x14ac:dyDescent="0.2">
      <c r="A165" s="62" t="s">
        <v>523</v>
      </c>
      <c r="B165" s="63" t="s">
        <v>534</v>
      </c>
      <c r="C165" s="62" t="s">
        <v>33</v>
      </c>
      <c r="D165" s="62" t="s">
        <v>533</v>
      </c>
      <c r="E165" s="61" t="s">
        <v>530</v>
      </c>
      <c r="F165" s="61"/>
      <c r="G165" s="60" t="s">
        <v>529</v>
      </c>
      <c r="H165" s="59">
        <v>0.91</v>
      </c>
      <c r="I165" s="58">
        <v>3.71</v>
      </c>
      <c r="J165" s="58">
        <v>3.37</v>
      </c>
    </row>
    <row r="166" spans="1:10" ht="24" customHeight="1" x14ac:dyDescent="0.2">
      <c r="A166" s="62" t="s">
        <v>523</v>
      </c>
      <c r="B166" s="63" t="s">
        <v>532</v>
      </c>
      <c r="C166" s="62" t="s">
        <v>33</v>
      </c>
      <c r="D166" s="62" t="s">
        <v>531</v>
      </c>
      <c r="E166" s="61" t="s">
        <v>530</v>
      </c>
      <c r="F166" s="61"/>
      <c r="G166" s="60" t="s">
        <v>529</v>
      </c>
      <c r="H166" s="59">
        <v>1.52</v>
      </c>
      <c r="I166" s="58">
        <v>3.57</v>
      </c>
      <c r="J166" s="58">
        <v>5.42</v>
      </c>
    </row>
    <row r="167" spans="1:10" ht="24" customHeight="1" x14ac:dyDescent="0.2">
      <c r="A167" s="56" t="s">
        <v>504</v>
      </c>
      <c r="B167" s="57" t="s">
        <v>762</v>
      </c>
      <c r="C167" s="56" t="s">
        <v>33</v>
      </c>
      <c r="D167" s="56" t="s">
        <v>761</v>
      </c>
      <c r="E167" s="55" t="s">
        <v>258</v>
      </c>
      <c r="F167" s="55"/>
      <c r="G167" s="54" t="s">
        <v>31</v>
      </c>
      <c r="H167" s="53">
        <v>68</v>
      </c>
      <c r="I167" s="52">
        <v>0.5</v>
      </c>
      <c r="J167" s="52">
        <v>34</v>
      </c>
    </row>
    <row r="168" spans="1:10" ht="24" customHeight="1" x14ac:dyDescent="0.2">
      <c r="A168" s="56" t="s">
        <v>504</v>
      </c>
      <c r="B168" s="57" t="s">
        <v>528</v>
      </c>
      <c r="C168" s="56" t="s">
        <v>38</v>
      </c>
      <c r="D168" s="56" t="s">
        <v>527</v>
      </c>
      <c r="E168" s="55" t="s">
        <v>518</v>
      </c>
      <c r="F168" s="55"/>
      <c r="G168" s="54" t="s">
        <v>231</v>
      </c>
      <c r="H168" s="53">
        <v>1.52</v>
      </c>
      <c r="I168" s="52">
        <v>18.739999999999998</v>
      </c>
      <c r="J168" s="52">
        <v>28.48</v>
      </c>
    </row>
    <row r="169" spans="1:10" ht="24" customHeight="1" x14ac:dyDescent="0.2">
      <c r="A169" s="56" t="s">
        <v>504</v>
      </c>
      <c r="B169" s="57" t="s">
        <v>520</v>
      </c>
      <c r="C169" s="56" t="s">
        <v>38</v>
      </c>
      <c r="D169" s="56" t="s">
        <v>519</v>
      </c>
      <c r="E169" s="55" t="s">
        <v>518</v>
      </c>
      <c r="F169" s="55"/>
      <c r="G169" s="54" t="s">
        <v>231</v>
      </c>
      <c r="H169" s="53">
        <v>0.91</v>
      </c>
      <c r="I169" s="52">
        <v>13.97</v>
      </c>
      <c r="J169" s="52">
        <v>12.71</v>
      </c>
    </row>
    <row r="170" spans="1:10" ht="25.5" x14ac:dyDescent="0.2">
      <c r="A170" s="51"/>
      <c r="B170" s="51"/>
      <c r="C170" s="51"/>
      <c r="D170" s="51"/>
      <c r="E170" s="51" t="s">
        <v>501</v>
      </c>
      <c r="F170" s="49">
        <v>42.97</v>
      </c>
      <c r="G170" s="51" t="s">
        <v>500</v>
      </c>
      <c r="H170" s="49">
        <v>0</v>
      </c>
      <c r="I170" s="51" t="s">
        <v>499</v>
      </c>
      <c r="J170" s="49">
        <v>42.97</v>
      </c>
    </row>
    <row r="171" spans="1:10" ht="15" thickBot="1" x14ac:dyDescent="0.25">
      <c r="A171" s="51"/>
      <c r="B171" s="51"/>
      <c r="C171" s="51"/>
      <c r="D171" s="51"/>
      <c r="E171" s="51" t="s">
        <v>498</v>
      </c>
      <c r="F171" s="49">
        <v>24.49</v>
      </c>
      <c r="G171" s="51"/>
      <c r="H171" s="50" t="s">
        <v>497</v>
      </c>
      <c r="I171" s="50"/>
      <c r="J171" s="49">
        <v>126.8</v>
      </c>
    </row>
    <row r="172" spans="1:10" ht="1.1499999999999999" customHeight="1" thickTop="1" x14ac:dyDescent="0.2">
      <c r="A172" s="48"/>
      <c r="B172" s="48"/>
      <c r="C172" s="48"/>
      <c r="D172" s="48"/>
      <c r="E172" s="48"/>
      <c r="F172" s="48"/>
      <c r="G172" s="48"/>
      <c r="H172" s="48"/>
      <c r="I172" s="48"/>
      <c r="J172" s="48"/>
    </row>
    <row r="173" spans="1:10" ht="18" customHeight="1" x14ac:dyDescent="0.2">
      <c r="A173" s="43"/>
      <c r="B173" s="41" t="s">
        <v>243</v>
      </c>
      <c r="C173" s="43" t="s">
        <v>242</v>
      </c>
      <c r="D173" s="43" t="s">
        <v>10</v>
      </c>
      <c r="E173" s="66" t="s">
        <v>495</v>
      </c>
      <c r="F173" s="66"/>
      <c r="G173" s="42" t="s">
        <v>241</v>
      </c>
      <c r="H173" s="41" t="s">
        <v>240</v>
      </c>
      <c r="I173" s="41" t="s">
        <v>239</v>
      </c>
      <c r="J173" s="41" t="s">
        <v>11</v>
      </c>
    </row>
    <row r="174" spans="1:10" ht="39" customHeight="1" x14ac:dyDescent="0.2">
      <c r="A174" s="31" t="s">
        <v>526</v>
      </c>
      <c r="B174" s="29" t="s">
        <v>703</v>
      </c>
      <c r="C174" s="31" t="s">
        <v>33</v>
      </c>
      <c r="D174" s="31" t="s">
        <v>702</v>
      </c>
      <c r="E174" s="65" t="s">
        <v>538</v>
      </c>
      <c r="F174" s="65"/>
      <c r="G174" s="30" t="s">
        <v>118</v>
      </c>
      <c r="H174" s="64">
        <v>1</v>
      </c>
      <c r="I174" s="28">
        <v>609.04999999999995</v>
      </c>
      <c r="J174" s="28">
        <v>609.04999999999995</v>
      </c>
    </row>
    <row r="175" spans="1:10" ht="24" customHeight="1" x14ac:dyDescent="0.2">
      <c r="A175" s="62" t="s">
        <v>523</v>
      </c>
      <c r="B175" s="63" t="s">
        <v>534</v>
      </c>
      <c r="C175" s="62" t="s">
        <v>33</v>
      </c>
      <c r="D175" s="62" t="s">
        <v>533</v>
      </c>
      <c r="E175" s="61" t="s">
        <v>530</v>
      </c>
      <c r="F175" s="61"/>
      <c r="G175" s="60" t="s">
        <v>529</v>
      </c>
      <c r="H175" s="59">
        <v>4</v>
      </c>
      <c r="I175" s="58">
        <v>3.71</v>
      </c>
      <c r="J175" s="58">
        <v>14.84</v>
      </c>
    </row>
    <row r="176" spans="1:10" ht="25.9" customHeight="1" x14ac:dyDescent="0.2">
      <c r="A176" s="56" t="s">
        <v>504</v>
      </c>
      <c r="B176" s="57" t="s">
        <v>210</v>
      </c>
      <c r="C176" s="56" t="s">
        <v>38</v>
      </c>
      <c r="D176" s="56" t="s">
        <v>209</v>
      </c>
      <c r="E176" s="55" t="s">
        <v>258</v>
      </c>
      <c r="F176" s="55"/>
      <c r="G176" s="54" t="s">
        <v>118</v>
      </c>
      <c r="H176" s="53">
        <v>1.08</v>
      </c>
      <c r="I176" s="52">
        <v>130</v>
      </c>
      <c r="J176" s="52">
        <v>140.4</v>
      </c>
    </row>
    <row r="177" spans="1:10" ht="24" customHeight="1" x14ac:dyDescent="0.2">
      <c r="A177" s="56" t="s">
        <v>504</v>
      </c>
      <c r="B177" s="57" t="s">
        <v>185</v>
      </c>
      <c r="C177" s="56" t="s">
        <v>38</v>
      </c>
      <c r="D177" s="56" t="s">
        <v>184</v>
      </c>
      <c r="E177" s="55" t="s">
        <v>258</v>
      </c>
      <c r="F177" s="55"/>
      <c r="G177" s="54" t="s">
        <v>183</v>
      </c>
      <c r="H177" s="53">
        <v>452.2</v>
      </c>
      <c r="I177" s="52">
        <v>0.88</v>
      </c>
      <c r="J177" s="52">
        <v>397.93</v>
      </c>
    </row>
    <row r="178" spans="1:10" ht="24" customHeight="1" x14ac:dyDescent="0.2">
      <c r="A178" s="56" t="s">
        <v>504</v>
      </c>
      <c r="B178" s="57" t="s">
        <v>520</v>
      </c>
      <c r="C178" s="56" t="s">
        <v>38</v>
      </c>
      <c r="D178" s="56" t="s">
        <v>519</v>
      </c>
      <c r="E178" s="55" t="s">
        <v>518</v>
      </c>
      <c r="F178" s="55"/>
      <c r="G178" s="54" t="s">
        <v>231</v>
      </c>
      <c r="H178" s="53">
        <v>4</v>
      </c>
      <c r="I178" s="52">
        <v>13.97</v>
      </c>
      <c r="J178" s="52">
        <v>55.88</v>
      </c>
    </row>
    <row r="179" spans="1:10" ht="25.5" x14ac:dyDescent="0.2">
      <c r="A179" s="51"/>
      <c r="B179" s="51"/>
      <c r="C179" s="51"/>
      <c r="D179" s="51"/>
      <c r="E179" s="51" t="s">
        <v>501</v>
      </c>
      <c r="F179" s="49">
        <v>55.88</v>
      </c>
      <c r="G179" s="51" t="s">
        <v>500</v>
      </c>
      <c r="H179" s="49">
        <v>0</v>
      </c>
      <c r="I179" s="51" t="s">
        <v>499</v>
      </c>
      <c r="J179" s="49">
        <v>55.88</v>
      </c>
    </row>
    <row r="180" spans="1:10" ht="15" thickBot="1" x14ac:dyDescent="0.25">
      <c r="A180" s="51"/>
      <c r="B180" s="51"/>
      <c r="C180" s="51"/>
      <c r="D180" s="51"/>
      <c r="E180" s="51" t="s">
        <v>498</v>
      </c>
      <c r="F180" s="49">
        <v>145.80000000000001</v>
      </c>
      <c r="G180" s="51"/>
      <c r="H180" s="50" t="s">
        <v>497</v>
      </c>
      <c r="I180" s="50"/>
      <c r="J180" s="49">
        <v>754.85</v>
      </c>
    </row>
    <row r="181" spans="1:10" ht="1.1499999999999999" customHeight="1" thickTop="1" x14ac:dyDescent="0.2">
      <c r="A181" s="48"/>
      <c r="B181" s="48"/>
      <c r="C181" s="48"/>
      <c r="D181" s="48"/>
      <c r="E181" s="48"/>
      <c r="F181" s="48"/>
      <c r="G181" s="48"/>
      <c r="H181" s="48"/>
      <c r="I181" s="48"/>
      <c r="J181" s="48"/>
    </row>
    <row r="182" spans="1:10" ht="18" customHeight="1" x14ac:dyDescent="0.2">
      <c r="A182" s="43"/>
      <c r="B182" s="41" t="s">
        <v>243</v>
      </c>
      <c r="C182" s="43" t="s">
        <v>242</v>
      </c>
      <c r="D182" s="43" t="s">
        <v>10</v>
      </c>
      <c r="E182" s="66" t="s">
        <v>495</v>
      </c>
      <c r="F182" s="66"/>
      <c r="G182" s="42" t="s">
        <v>241</v>
      </c>
      <c r="H182" s="41" t="s">
        <v>240</v>
      </c>
      <c r="I182" s="41" t="s">
        <v>239</v>
      </c>
      <c r="J182" s="41" t="s">
        <v>11</v>
      </c>
    </row>
    <row r="183" spans="1:10" ht="52.15" customHeight="1" x14ac:dyDescent="0.2">
      <c r="A183" s="31" t="s">
        <v>526</v>
      </c>
      <c r="B183" s="29" t="s">
        <v>537</v>
      </c>
      <c r="C183" s="31" t="s">
        <v>33</v>
      </c>
      <c r="D183" s="31" t="s">
        <v>536</v>
      </c>
      <c r="E183" s="65" t="s">
        <v>535</v>
      </c>
      <c r="F183" s="65"/>
      <c r="G183" s="30" t="s">
        <v>118</v>
      </c>
      <c r="H183" s="64">
        <v>1</v>
      </c>
      <c r="I183" s="28">
        <v>573.01</v>
      </c>
      <c r="J183" s="28">
        <v>573.01</v>
      </c>
    </row>
    <row r="184" spans="1:10" ht="24" customHeight="1" x14ac:dyDescent="0.2">
      <c r="A184" s="62" t="s">
        <v>523</v>
      </c>
      <c r="B184" s="63" t="s">
        <v>534</v>
      </c>
      <c r="C184" s="62" t="s">
        <v>33</v>
      </c>
      <c r="D184" s="62" t="s">
        <v>533</v>
      </c>
      <c r="E184" s="61" t="s">
        <v>530</v>
      </c>
      <c r="F184" s="61"/>
      <c r="G184" s="60" t="s">
        <v>529</v>
      </c>
      <c r="H184" s="59">
        <v>4</v>
      </c>
      <c r="I184" s="58">
        <v>3.71</v>
      </c>
      <c r="J184" s="58">
        <v>14.84</v>
      </c>
    </row>
    <row r="185" spans="1:10" ht="25.9" customHeight="1" x14ac:dyDescent="0.2">
      <c r="A185" s="56" t="s">
        <v>504</v>
      </c>
      <c r="B185" s="57" t="s">
        <v>697</v>
      </c>
      <c r="C185" s="56" t="s">
        <v>38</v>
      </c>
      <c r="D185" s="56" t="s">
        <v>696</v>
      </c>
      <c r="E185" s="55" t="s">
        <v>258</v>
      </c>
      <c r="F185" s="55"/>
      <c r="G185" s="54" t="s">
        <v>118</v>
      </c>
      <c r="H185" s="53">
        <v>1.216</v>
      </c>
      <c r="I185" s="52">
        <v>131.69</v>
      </c>
      <c r="J185" s="52">
        <v>160.13</v>
      </c>
    </row>
    <row r="186" spans="1:10" ht="24" customHeight="1" x14ac:dyDescent="0.2">
      <c r="A186" s="56" t="s">
        <v>504</v>
      </c>
      <c r="B186" s="57" t="s">
        <v>760</v>
      </c>
      <c r="C186" s="56" t="s">
        <v>38</v>
      </c>
      <c r="D186" s="56" t="s">
        <v>759</v>
      </c>
      <c r="E186" s="55" t="s">
        <v>258</v>
      </c>
      <c r="F186" s="55"/>
      <c r="G186" s="54" t="s">
        <v>183</v>
      </c>
      <c r="H186" s="53">
        <v>182</v>
      </c>
      <c r="I186" s="52">
        <v>1</v>
      </c>
      <c r="J186" s="52">
        <v>182</v>
      </c>
    </row>
    <row r="187" spans="1:10" ht="24" customHeight="1" x14ac:dyDescent="0.2">
      <c r="A187" s="56" t="s">
        <v>504</v>
      </c>
      <c r="B187" s="57" t="s">
        <v>185</v>
      </c>
      <c r="C187" s="56" t="s">
        <v>38</v>
      </c>
      <c r="D187" s="56" t="s">
        <v>184</v>
      </c>
      <c r="E187" s="55" t="s">
        <v>258</v>
      </c>
      <c r="F187" s="55"/>
      <c r="G187" s="54" t="s">
        <v>183</v>
      </c>
      <c r="H187" s="53">
        <v>182</v>
      </c>
      <c r="I187" s="52">
        <v>0.88</v>
      </c>
      <c r="J187" s="52">
        <v>160.16</v>
      </c>
    </row>
    <row r="188" spans="1:10" ht="24" customHeight="1" x14ac:dyDescent="0.2">
      <c r="A188" s="56" t="s">
        <v>504</v>
      </c>
      <c r="B188" s="57" t="s">
        <v>520</v>
      </c>
      <c r="C188" s="56" t="s">
        <v>38</v>
      </c>
      <c r="D188" s="56" t="s">
        <v>519</v>
      </c>
      <c r="E188" s="55" t="s">
        <v>518</v>
      </c>
      <c r="F188" s="55"/>
      <c r="G188" s="54" t="s">
        <v>231</v>
      </c>
      <c r="H188" s="53">
        <v>4</v>
      </c>
      <c r="I188" s="52">
        <v>13.97</v>
      </c>
      <c r="J188" s="52">
        <v>55.88</v>
      </c>
    </row>
    <row r="189" spans="1:10" ht="25.5" x14ac:dyDescent="0.2">
      <c r="A189" s="51"/>
      <c r="B189" s="51"/>
      <c r="C189" s="51"/>
      <c r="D189" s="51"/>
      <c r="E189" s="51" t="s">
        <v>501</v>
      </c>
      <c r="F189" s="49">
        <v>55.88</v>
      </c>
      <c r="G189" s="51" t="s">
        <v>500</v>
      </c>
      <c r="H189" s="49">
        <v>0</v>
      </c>
      <c r="I189" s="51" t="s">
        <v>499</v>
      </c>
      <c r="J189" s="49">
        <v>55.88</v>
      </c>
    </row>
    <row r="190" spans="1:10" ht="15" thickBot="1" x14ac:dyDescent="0.25">
      <c r="A190" s="51"/>
      <c r="B190" s="51"/>
      <c r="C190" s="51"/>
      <c r="D190" s="51"/>
      <c r="E190" s="51" t="s">
        <v>498</v>
      </c>
      <c r="F190" s="49">
        <v>137.16999999999999</v>
      </c>
      <c r="G190" s="51"/>
      <c r="H190" s="50" t="s">
        <v>497</v>
      </c>
      <c r="I190" s="50"/>
      <c r="J190" s="49">
        <v>710.18</v>
      </c>
    </row>
    <row r="191" spans="1:10" ht="1.1499999999999999" customHeight="1" thickTop="1" x14ac:dyDescent="0.2">
      <c r="A191" s="48"/>
      <c r="B191" s="48"/>
      <c r="C191" s="48"/>
      <c r="D191" s="48"/>
      <c r="E191" s="48"/>
      <c r="F191" s="48"/>
      <c r="G191" s="48"/>
      <c r="H191" s="48"/>
      <c r="I191" s="48"/>
      <c r="J191" s="48"/>
    </row>
    <row r="192" spans="1:10" ht="18" customHeight="1" x14ac:dyDescent="0.2">
      <c r="A192" s="43"/>
      <c r="B192" s="41" t="s">
        <v>243</v>
      </c>
      <c r="C192" s="43" t="s">
        <v>242</v>
      </c>
      <c r="D192" s="43" t="s">
        <v>10</v>
      </c>
      <c r="E192" s="66" t="s">
        <v>495</v>
      </c>
      <c r="F192" s="66"/>
      <c r="G192" s="42" t="s">
        <v>241</v>
      </c>
      <c r="H192" s="41" t="s">
        <v>240</v>
      </c>
      <c r="I192" s="41" t="s">
        <v>239</v>
      </c>
      <c r="J192" s="41" t="s">
        <v>11</v>
      </c>
    </row>
    <row r="193" spans="1:10" ht="39" customHeight="1" x14ac:dyDescent="0.2">
      <c r="A193" s="31" t="s">
        <v>526</v>
      </c>
      <c r="B193" s="29" t="s">
        <v>758</v>
      </c>
      <c r="C193" s="31" t="s">
        <v>33</v>
      </c>
      <c r="D193" s="31" t="s">
        <v>757</v>
      </c>
      <c r="E193" s="65" t="s">
        <v>756</v>
      </c>
      <c r="F193" s="65"/>
      <c r="G193" s="30" t="s">
        <v>753</v>
      </c>
      <c r="H193" s="64">
        <v>1</v>
      </c>
      <c r="I193" s="28">
        <v>14.25</v>
      </c>
      <c r="J193" s="28">
        <v>14.25</v>
      </c>
    </row>
    <row r="194" spans="1:10" ht="24" customHeight="1" x14ac:dyDescent="0.2">
      <c r="A194" s="62" t="s">
        <v>523</v>
      </c>
      <c r="B194" s="63" t="s">
        <v>534</v>
      </c>
      <c r="C194" s="62" t="s">
        <v>33</v>
      </c>
      <c r="D194" s="62" t="s">
        <v>533</v>
      </c>
      <c r="E194" s="61" t="s">
        <v>530</v>
      </c>
      <c r="F194" s="61"/>
      <c r="G194" s="60" t="s">
        <v>529</v>
      </c>
      <c r="H194" s="59">
        <v>0.08</v>
      </c>
      <c r="I194" s="58">
        <v>3.71</v>
      </c>
      <c r="J194" s="58">
        <v>0.28999999999999998</v>
      </c>
    </row>
    <row r="195" spans="1:10" ht="24" customHeight="1" x14ac:dyDescent="0.2">
      <c r="A195" s="62" t="s">
        <v>523</v>
      </c>
      <c r="B195" s="63" t="s">
        <v>562</v>
      </c>
      <c r="C195" s="62" t="s">
        <v>33</v>
      </c>
      <c r="D195" s="62" t="s">
        <v>561</v>
      </c>
      <c r="E195" s="61" t="s">
        <v>530</v>
      </c>
      <c r="F195" s="61"/>
      <c r="G195" s="60" t="s">
        <v>529</v>
      </c>
      <c r="H195" s="59">
        <v>0.08</v>
      </c>
      <c r="I195" s="58">
        <v>3.54</v>
      </c>
      <c r="J195" s="58">
        <v>0.28000000000000003</v>
      </c>
    </row>
    <row r="196" spans="1:10" ht="24" customHeight="1" x14ac:dyDescent="0.2">
      <c r="A196" s="56" t="s">
        <v>504</v>
      </c>
      <c r="B196" s="57" t="s">
        <v>755</v>
      </c>
      <c r="C196" s="56" t="s">
        <v>33</v>
      </c>
      <c r="D196" s="56" t="s">
        <v>754</v>
      </c>
      <c r="E196" s="55" t="s">
        <v>258</v>
      </c>
      <c r="F196" s="55"/>
      <c r="G196" s="54" t="s">
        <v>753</v>
      </c>
      <c r="H196" s="53">
        <v>1</v>
      </c>
      <c r="I196" s="52">
        <v>10.34</v>
      </c>
      <c r="J196" s="52">
        <v>10.34</v>
      </c>
    </row>
    <row r="197" spans="1:10" ht="24" customHeight="1" x14ac:dyDescent="0.2">
      <c r="A197" s="56" t="s">
        <v>504</v>
      </c>
      <c r="B197" s="57" t="s">
        <v>560</v>
      </c>
      <c r="C197" s="56" t="s">
        <v>38</v>
      </c>
      <c r="D197" s="56" t="s">
        <v>559</v>
      </c>
      <c r="E197" s="55" t="s">
        <v>518</v>
      </c>
      <c r="F197" s="55"/>
      <c r="G197" s="54" t="s">
        <v>231</v>
      </c>
      <c r="H197" s="53">
        <v>0.08</v>
      </c>
      <c r="I197" s="52">
        <v>18.739999999999998</v>
      </c>
      <c r="J197" s="52">
        <v>1.49</v>
      </c>
    </row>
    <row r="198" spans="1:10" ht="24" customHeight="1" x14ac:dyDescent="0.2">
      <c r="A198" s="56" t="s">
        <v>504</v>
      </c>
      <c r="B198" s="57" t="s">
        <v>520</v>
      </c>
      <c r="C198" s="56" t="s">
        <v>38</v>
      </c>
      <c r="D198" s="56" t="s">
        <v>519</v>
      </c>
      <c r="E198" s="55" t="s">
        <v>518</v>
      </c>
      <c r="F198" s="55"/>
      <c r="G198" s="54" t="s">
        <v>231</v>
      </c>
      <c r="H198" s="53">
        <v>0.08</v>
      </c>
      <c r="I198" s="52">
        <v>13.97</v>
      </c>
      <c r="J198" s="52">
        <v>1.1100000000000001</v>
      </c>
    </row>
    <row r="199" spans="1:10" ht="39" customHeight="1" x14ac:dyDescent="0.2">
      <c r="A199" s="56" t="s">
        <v>504</v>
      </c>
      <c r="B199" s="57" t="s">
        <v>752</v>
      </c>
      <c r="C199" s="56" t="s">
        <v>38</v>
      </c>
      <c r="D199" s="56" t="s">
        <v>751</v>
      </c>
      <c r="E199" s="55" t="s">
        <v>258</v>
      </c>
      <c r="F199" s="55"/>
      <c r="G199" s="54" t="s">
        <v>36</v>
      </c>
      <c r="H199" s="53">
        <v>0.4</v>
      </c>
      <c r="I199" s="52">
        <v>0.22</v>
      </c>
      <c r="J199" s="52">
        <v>0.08</v>
      </c>
    </row>
    <row r="200" spans="1:10" ht="39" customHeight="1" x14ac:dyDescent="0.2">
      <c r="A200" s="56" t="s">
        <v>504</v>
      </c>
      <c r="B200" s="57" t="s">
        <v>750</v>
      </c>
      <c r="C200" s="56" t="s">
        <v>38</v>
      </c>
      <c r="D200" s="56" t="s">
        <v>749</v>
      </c>
      <c r="E200" s="55" t="s">
        <v>258</v>
      </c>
      <c r="F200" s="55"/>
      <c r="G200" s="54" t="s">
        <v>36</v>
      </c>
      <c r="H200" s="53">
        <v>0.4</v>
      </c>
      <c r="I200" s="52">
        <v>0.35</v>
      </c>
      <c r="J200" s="52">
        <v>0.14000000000000001</v>
      </c>
    </row>
    <row r="201" spans="1:10" ht="25.9" customHeight="1" x14ac:dyDescent="0.2">
      <c r="A201" s="56" t="s">
        <v>504</v>
      </c>
      <c r="B201" s="57" t="s">
        <v>748</v>
      </c>
      <c r="C201" s="56" t="s">
        <v>38</v>
      </c>
      <c r="D201" s="56" t="s">
        <v>747</v>
      </c>
      <c r="E201" s="55" t="s">
        <v>258</v>
      </c>
      <c r="F201" s="55"/>
      <c r="G201" s="54" t="s">
        <v>183</v>
      </c>
      <c r="H201" s="53">
        <v>0.02</v>
      </c>
      <c r="I201" s="52">
        <v>26.45</v>
      </c>
      <c r="J201" s="52">
        <v>0.52</v>
      </c>
    </row>
    <row r="202" spans="1:10" ht="25.5" x14ac:dyDescent="0.2">
      <c r="A202" s="51"/>
      <c r="B202" s="51"/>
      <c r="C202" s="51"/>
      <c r="D202" s="51"/>
      <c r="E202" s="51" t="s">
        <v>501</v>
      </c>
      <c r="F202" s="49">
        <v>2.6</v>
      </c>
      <c r="G202" s="51" t="s">
        <v>500</v>
      </c>
      <c r="H202" s="49">
        <v>0</v>
      </c>
      <c r="I202" s="51" t="s">
        <v>499</v>
      </c>
      <c r="J202" s="49">
        <v>2.6</v>
      </c>
    </row>
    <row r="203" spans="1:10" ht="15" thickBot="1" x14ac:dyDescent="0.25">
      <c r="A203" s="51"/>
      <c r="B203" s="51"/>
      <c r="C203" s="51"/>
      <c r="D203" s="51"/>
      <c r="E203" s="51" t="s">
        <v>498</v>
      </c>
      <c r="F203" s="49">
        <v>3.41</v>
      </c>
      <c r="G203" s="51"/>
      <c r="H203" s="50" t="s">
        <v>497</v>
      </c>
      <c r="I203" s="50"/>
      <c r="J203" s="49">
        <v>17.66</v>
      </c>
    </row>
    <row r="204" spans="1:10" ht="1.1499999999999999" customHeight="1" thickTop="1" x14ac:dyDescent="0.2">
      <c r="A204" s="48"/>
      <c r="B204" s="48"/>
      <c r="C204" s="48"/>
      <c r="D204" s="48"/>
      <c r="E204" s="48"/>
      <c r="F204" s="48"/>
      <c r="G204" s="48"/>
      <c r="H204" s="48"/>
      <c r="I204" s="48"/>
      <c r="J204" s="48"/>
    </row>
    <row r="205" spans="1:10" ht="18" customHeight="1" x14ac:dyDescent="0.2">
      <c r="A205" s="43"/>
      <c r="B205" s="41" t="s">
        <v>243</v>
      </c>
      <c r="C205" s="43" t="s">
        <v>242</v>
      </c>
      <c r="D205" s="43" t="s">
        <v>10</v>
      </c>
      <c r="E205" s="66" t="s">
        <v>495</v>
      </c>
      <c r="F205" s="66"/>
      <c r="G205" s="42" t="s">
        <v>241</v>
      </c>
      <c r="H205" s="41" t="s">
        <v>240</v>
      </c>
      <c r="I205" s="41" t="s">
        <v>239</v>
      </c>
      <c r="J205" s="41" t="s">
        <v>11</v>
      </c>
    </row>
    <row r="206" spans="1:10" ht="52.15" customHeight="1" x14ac:dyDescent="0.2">
      <c r="A206" s="31" t="s">
        <v>526</v>
      </c>
      <c r="B206" s="29" t="s">
        <v>722</v>
      </c>
      <c r="C206" s="31" t="s">
        <v>38</v>
      </c>
      <c r="D206" s="31" t="s">
        <v>721</v>
      </c>
      <c r="E206" s="65" t="s">
        <v>571</v>
      </c>
      <c r="F206" s="65"/>
      <c r="G206" s="30" t="s">
        <v>720</v>
      </c>
      <c r="H206" s="64">
        <v>1</v>
      </c>
      <c r="I206" s="28">
        <v>0.43</v>
      </c>
      <c r="J206" s="28">
        <v>0.43</v>
      </c>
    </row>
    <row r="207" spans="1:10" ht="52.15" customHeight="1" x14ac:dyDescent="0.2">
      <c r="A207" s="62" t="s">
        <v>523</v>
      </c>
      <c r="B207" s="63" t="s">
        <v>746</v>
      </c>
      <c r="C207" s="62" t="s">
        <v>38</v>
      </c>
      <c r="D207" s="62" t="s">
        <v>745</v>
      </c>
      <c r="E207" s="61" t="s">
        <v>571</v>
      </c>
      <c r="F207" s="61"/>
      <c r="G207" s="60" t="s">
        <v>231</v>
      </c>
      <c r="H207" s="59">
        <v>1</v>
      </c>
      <c r="I207" s="58">
        <v>0.39</v>
      </c>
      <c r="J207" s="58">
        <v>0.39</v>
      </c>
    </row>
    <row r="208" spans="1:10" ht="39" customHeight="1" x14ac:dyDescent="0.2">
      <c r="A208" s="62" t="s">
        <v>523</v>
      </c>
      <c r="B208" s="63" t="s">
        <v>744</v>
      </c>
      <c r="C208" s="62" t="s">
        <v>38</v>
      </c>
      <c r="D208" s="62" t="s">
        <v>743</v>
      </c>
      <c r="E208" s="61" t="s">
        <v>571</v>
      </c>
      <c r="F208" s="61"/>
      <c r="G208" s="60" t="s">
        <v>231</v>
      </c>
      <c r="H208" s="59">
        <v>1</v>
      </c>
      <c r="I208" s="58">
        <v>0.04</v>
      </c>
      <c r="J208" s="58">
        <v>0.04</v>
      </c>
    </row>
    <row r="209" spans="1:10" ht="25.5" x14ac:dyDescent="0.2">
      <c r="A209" s="51"/>
      <c r="B209" s="51"/>
      <c r="C209" s="51"/>
      <c r="D209" s="51"/>
      <c r="E209" s="51" t="s">
        <v>501</v>
      </c>
      <c r="F209" s="49">
        <v>0</v>
      </c>
      <c r="G209" s="51" t="s">
        <v>500</v>
      </c>
      <c r="H209" s="49">
        <v>0</v>
      </c>
      <c r="I209" s="51" t="s">
        <v>499</v>
      </c>
      <c r="J209" s="49">
        <v>0</v>
      </c>
    </row>
    <row r="210" spans="1:10" ht="15" thickBot="1" x14ac:dyDescent="0.25">
      <c r="A210" s="51"/>
      <c r="B210" s="51"/>
      <c r="C210" s="51"/>
      <c r="D210" s="51"/>
      <c r="E210" s="51" t="s">
        <v>498</v>
      </c>
      <c r="F210" s="49">
        <v>0.1</v>
      </c>
      <c r="G210" s="51"/>
      <c r="H210" s="50" t="s">
        <v>497</v>
      </c>
      <c r="I210" s="50"/>
      <c r="J210" s="49">
        <v>0.53</v>
      </c>
    </row>
    <row r="211" spans="1:10" ht="1.1499999999999999" customHeight="1" thickTop="1" x14ac:dyDescent="0.2">
      <c r="A211" s="48"/>
      <c r="B211" s="48"/>
      <c r="C211" s="48"/>
      <c r="D211" s="48"/>
      <c r="E211" s="48"/>
      <c r="F211" s="48"/>
      <c r="G211" s="48"/>
      <c r="H211" s="48"/>
      <c r="I211" s="48"/>
      <c r="J211" s="48"/>
    </row>
    <row r="212" spans="1:10" ht="18" customHeight="1" x14ac:dyDescent="0.2">
      <c r="A212" s="43"/>
      <c r="B212" s="41" t="s">
        <v>243</v>
      </c>
      <c r="C212" s="43" t="s">
        <v>242</v>
      </c>
      <c r="D212" s="43" t="s">
        <v>10</v>
      </c>
      <c r="E212" s="66" t="s">
        <v>495</v>
      </c>
      <c r="F212" s="66"/>
      <c r="G212" s="42" t="s">
        <v>241</v>
      </c>
      <c r="H212" s="41" t="s">
        <v>240</v>
      </c>
      <c r="I212" s="41" t="s">
        <v>239</v>
      </c>
      <c r="J212" s="41" t="s">
        <v>11</v>
      </c>
    </row>
    <row r="213" spans="1:10" ht="52.15" customHeight="1" x14ac:dyDescent="0.2">
      <c r="A213" s="31" t="s">
        <v>526</v>
      </c>
      <c r="B213" s="29" t="s">
        <v>724</v>
      </c>
      <c r="C213" s="31" t="s">
        <v>38</v>
      </c>
      <c r="D213" s="31" t="s">
        <v>723</v>
      </c>
      <c r="E213" s="65" t="s">
        <v>571</v>
      </c>
      <c r="F213" s="65"/>
      <c r="G213" s="30" t="s">
        <v>586</v>
      </c>
      <c r="H213" s="64">
        <v>1</v>
      </c>
      <c r="I213" s="28">
        <v>2.2799999999999998</v>
      </c>
      <c r="J213" s="28">
        <v>2.2799999999999998</v>
      </c>
    </row>
    <row r="214" spans="1:10" ht="52.15" customHeight="1" x14ac:dyDescent="0.2">
      <c r="A214" s="62" t="s">
        <v>523</v>
      </c>
      <c r="B214" s="63" t="s">
        <v>746</v>
      </c>
      <c r="C214" s="62" t="s">
        <v>38</v>
      </c>
      <c r="D214" s="62" t="s">
        <v>745</v>
      </c>
      <c r="E214" s="61" t="s">
        <v>571</v>
      </c>
      <c r="F214" s="61"/>
      <c r="G214" s="60" t="s">
        <v>231</v>
      </c>
      <c r="H214" s="59">
        <v>1</v>
      </c>
      <c r="I214" s="58">
        <v>0.39</v>
      </c>
      <c r="J214" s="58">
        <v>0.39</v>
      </c>
    </row>
    <row r="215" spans="1:10" ht="39" customHeight="1" x14ac:dyDescent="0.2">
      <c r="A215" s="62" t="s">
        <v>523</v>
      </c>
      <c r="B215" s="63" t="s">
        <v>744</v>
      </c>
      <c r="C215" s="62" t="s">
        <v>38</v>
      </c>
      <c r="D215" s="62" t="s">
        <v>743</v>
      </c>
      <c r="E215" s="61" t="s">
        <v>571</v>
      </c>
      <c r="F215" s="61"/>
      <c r="G215" s="60" t="s">
        <v>231</v>
      </c>
      <c r="H215" s="59">
        <v>1</v>
      </c>
      <c r="I215" s="58">
        <v>0.04</v>
      </c>
      <c r="J215" s="58">
        <v>0.04</v>
      </c>
    </row>
    <row r="216" spans="1:10" ht="52.15" customHeight="1" x14ac:dyDescent="0.2">
      <c r="A216" s="62" t="s">
        <v>523</v>
      </c>
      <c r="B216" s="63" t="s">
        <v>742</v>
      </c>
      <c r="C216" s="62" t="s">
        <v>38</v>
      </c>
      <c r="D216" s="62" t="s">
        <v>741</v>
      </c>
      <c r="E216" s="61" t="s">
        <v>571</v>
      </c>
      <c r="F216" s="61"/>
      <c r="G216" s="60" t="s">
        <v>231</v>
      </c>
      <c r="H216" s="59">
        <v>1</v>
      </c>
      <c r="I216" s="58">
        <v>0.42</v>
      </c>
      <c r="J216" s="58">
        <v>0.42</v>
      </c>
    </row>
    <row r="217" spans="1:10" ht="52.15" customHeight="1" x14ac:dyDescent="0.2">
      <c r="A217" s="62" t="s">
        <v>523</v>
      </c>
      <c r="B217" s="63" t="s">
        <v>738</v>
      </c>
      <c r="C217" s="62" t="s">
        <v>38</v>
      </c>
      <c r="D217" s="62" t="s">
        <v>737</v>
      </c>
      <c r="E217" s="61" t="s">
        <v>571</v>
      </c>
      <c r="F217" s="61"/>
      <c r="G217" s="60" t="s">
        <v>231</v>
      </c>
      <c r="H217" s="59">
        <v>1</v>
      </c>
      <c r="I217" s="58">
        <v>1.43</v>
      </c>
      <c r="J217" s="58">
        <v>1.43</v>
      </c>
    </row>
    <row r="218" spans="1:10" ht="25.5" x14ac:dyDescent="0.2">
      <c r="A218" s="51"/>
      <c r="B218" s="51"/>
      <c r="C218" s="51"/>
      <c r="D218" s="51"/>
      <c r="E218" s="51" t="s">
        <v>501</v>
      </c>
      <c r="F218" s="49">
        <v>0</v>
      </c>
      <c r="G218" s="51" t="s">
        <v>500</v>
      </c>
      <c r="H218" s="49">
        <v>0</v>
      </c>
      <c r="I218" s="51" t="s">
        <v>499</v>
      </c>
      <c r="J218" s="49">
        <v>0</v>
      </c>
    </row>
    <row r="219" spans="1:10" ht="15" thickBot="1" x14ac:dyDescent="0.25">
      <c r="A219" s="51"/>
      <c r="B219" s="51"/>
      <c r="C219" s="51"/>
      <c r="D219" s="51"/>
      <c r="E219" s="51" t="s">
        <v>498</v>
      </c>
      <c r="F219" s="49">
        <v>0.54</v>
      </c>
      <c r="G219" s="51"/>
      <c r="H219" s="50" t="s">
        <v>497</v>
      </c>
      <c r="I219" s="50"/>
      <c r="J219" s="49">
        <v>2.82</v>
      </c>
    </row>
    <row r="220" spans="1:10" ht="1.1499999999999999" customHeight="1" thickTop="1" x14ac:dyDescent="0.2">
      <c r="A220" s="48"/>
      <c r="B220" s="48"/>
      <c r="C220" s="48"/>
      <c r="D220" s="48"/>
      <c r="E220" s="48"/>
      <c r="F220" s="48"/>
      <c r="G220" s="48"/>
      <c r="H220" s="48"/>
      <c r="I220" s="48"/>
      <c r="J220" s="48"/>
    </row>
    <row r="221" spans="1:10" ht="18" customHeight="1" x14ac:dyDescent="0.2">
      <c r="A221" s="43"/>
      <c r="B221" s="41" t="s">
        <v>243</v>
      </c>
      <c r="C221" s="43" t="s">
        <v>242</v>
      </c>
      <c r="D221" s="43" t="s">
        <v>10</v>
      </c>
      <c r="E221" s="66" t="s">
        <v>495</v>
      </c>
      <c r="F221" s="66"/>
      <c r="G221" s="42" t="s">
        <v>241</v>
      </c>
      <c r="H221" s="41" t="s">
        <v>240</v>
      </c>
      <c r="I221" s="41" t="s">
        <v>239</v>
      </c>
      <c r="J221" s="41" t="s">
        <v>11</v>
      </c>
    </row>
    <row r="222" spans="1:10" ht="52.15" customHeight="1" x14ac:dyDescent="0.2">
      <c r="A222" s="31" t="s">
        <v>526</v>
      </c>
      <c r="B222" s="29" t="s">
        <v>746</v>
      </c>
      <c r="C222" s="31" t="s">
        <v>38</v>
      </c>
      <c r="D222" s="31" t="s">
        <v>745</v>
      </c>
      <c r="E222" s="65" t="s">
        <v>571</v>
      </c>
      <c r="F222" s="65"/>
      <c r="G222" s="30" t="s">
        <v>231</v>
      </c>
      <c r="H222" s="64">
        <v>1</v>
      </c>
      <c r="I222" s="28">
        <v>0.39</v>
      </c>
      <c r="J222" s="28">
        <v>0.39</v>
      </c>
    </row>
    <row r="223" spans="1:10" ht="39" customHeight="1" x14ac:dyDescent="0.2">
      <c r="A223" s="56" t="s">
        <v>504</v>
      </c>
      <c r="B223" s="57" t="s">
        <v>740</v>
      </c>
      <c r="C223" s="56" t="s">
        <v>38</v>
      </c>
      <c r="D223" s="56" t="s">
        <v>739</v>
      </c>
      <c r="E223" s="55" t="s">
        <v>250</v>
      </c>
      <c r="F223" s="55"/>
      <c r="G223" s="54" t="s">
        <v>36</v>
      </c>
      <c r="H223" s="53">
        <v>6.3999999999999997E-5</v>
      </c>
      <c r="I223" s="52">
        <v>6124.46</v>
      </c>
      <c r="J223" s="52">
        <v>0.39</v>
      </c>
    </row>
    <row r="224" spans="1:10" ht="25.5" x14ac:dyDescent="0.2">
      <c r="A224" s="51"/>
      <c r="B224" s="51"/>
      <c r="C224" s="51"/>
      <c r="D224" s="51"/>
      <c r="E224" s="51" t="s">
        <v>501</v>
      </c>
      <c r="F224" s="49">
        <v>0</v>
      </c>
      <c r="G224" s="51" t="s">
        <v>500</v>
      </c>
      <c r="H224" s="49">
        <v>0</v>
      </c>
      <c r="I224" s="51" t="s">
        <v>499</v>
      </c>
      <c r="J224" s="49">
        <v>0</v>
      </c>
    </row>
    <row r="225" spans="1:10" ht="15" thickBot="1" x14ac:dyDescent="0.25">
      <c r="A225" s="51"/>
      <c r="B225" s="51"/>
      <c r="C225" s="51"/>
      <c r="D225" s="51"/>
      <c r="E225" s="51" t="s">
        <v>498</v>
      </c>
      <c r="F225" s="49">
        <v>0.09</v>
      </c>
      <c r="G225" s="51"/>
      <c r="H225" s="50" t="s">
        <v>497</v>
      </c>
      <c r="I225" s="50"/>
      <c r="J225" s="49">
        <v>0.48</v>
      </c>
    </row>
    <row r="226" spans="1:10" ht="1.1499999999999999" customHeight="1" thickTop="1" x14ac:dyDescent="0.2">
      <c r="A226" s="48"/>
      <c r="B226" s="48"/>
      <c r="C226" s="48"/>
      <c r="D226" s="48"/>
      <c r="E226" s="48"/>
      <c r="F226" s="48"/>
      <c r="G226" s="48"/>
      <c r="H226" s="48"/>
      <c r="I226" s="48"/>
      <c r="J226" s="48"/>
    </row>
    <row r="227" spans="1:10" ht="18" customHeight="1" x14ac:dyDescent="0.2">
      <c r="A227" s="43"/>
      <c r="B227" s="41" t="s">
        <v>243</v>
      </c>
      <c r="C227" s="43" t="s">
        <v>242</v>
      </c>
      <c r="D227" s="43" t="s">
        <v>10</v>
      </c>
      <c r="E227" s="66" t="s">
        <v>495</v>
      </c>
      <c r="F227" s="66"/>
      <c r="G227" s="42" t="s">
        <v>241</v>
      </c>
      <c r="H227" s="41" t="s">
        <v>240</v>
      </c>
      <c r="I227" s="41" t="s">
        <v>239</v>
      </c>
      <c r="J227" s="41" t="s">
        <v>11</v>
      </c>
    </row>
    <row r="228" spans="1:10" ht="39" customHeight="1" x14ac:dyDescent="0.2">
      <c r="A228" s="31" t="s">
        <v>526</v>
      </c>
      <c r="B228" s="29" t="s">
        <v>744</v>
      </c>
      <c r="C228" s="31" t="s">
        <v>38</v>
      </c>
      <c r="D228" s="31" t="s">
        <v>743</v>
      </c>
      <c r="E228" s="65" t="s">
        <v>571</v>
      </c>
      <c r="F228" s="65"/>
      <c r="G228" s="30" t="s">
        <v>231</v>
      </c>
      <c r="H228" s="64">
        <v>1</v>
      </c>
      <c r="I228" s="28">
        <v>0.04</v>
      </c>
      <c r="J228" s="28">
        <v>0.04</v>
      </c>
    </row>
    <row r="229" spans="1:10" ht="39" customHeight="1" x14ac:dyDescent="0.2">
      <c r="A229" s="56" t="s">
        <v>504</v>
      </c>
      <c r="B229" s="57" t="s">
        <v>740</v>
      </c>
      <c r="C229" s="56" t="s">
        <v>38</v>
      </c>
      <c r="D229" s="56" t="s">
        <v>739</v>
      </c>
      <c r="E229" s="55" t="s">
        <v>250</v>
      </c>
      <c r="F229" s="55"/>
      <c r="G229" s="54" t="s">
        <v>36</v>
      </c>
      <c r="H229" s="53">
        <v>7.6000000000000001E-6</v>
      </c>
      <c r="I229" s="52">
        <v>6124.46</v>
      </c>
      <c r="J229" s="52">
        <v>0.04</v>
      </c>
    </row>
    <row r="230" spans="1:10" ht="25.5" x14ac:dyDescent="0.2">
      <c r="A230" s="51"/>
      <c r="B230" s="51"/>
      <c r="C230" s="51"/>
      <c r="D230" s="51"/>
      <c r="E230" s="51" t="s">
        <v>501</v>
      </c>
      <c r="F230" s="49">
        <v>0</v>
      </c>
      <c r="G230" s="51" t="s">
        <v>500</v>
      </c>
      <c r="H230" s="49">
        <v>0</v>
      </c>
      <c r="I230" s="51" t="s">
        <v>499</v>
      </c>
      <c r="J230" s="49">
        <v>0</v>
      </c>
    </row>
    <row r="231" spans="1:10" ht="15" thickBot="1" x14ac:dyDescent="0.25">
      <c r="A231" s="51"/>
      <c r="B231" s="51"/>
      <c r="C231" s="51"/>
      <c r="D231" s="51"/>
      <c r="E231" s="51" t="s">
        <v>498</v>
      </c>
      <c r="F231" s="49">
        <v>0</v>
      </c>
      <c r="G231" s="51"/>
      <c r="H231" s="50" t="s">
        <v>497</v>
      </c>
      <c r="I231" s="50"/>
      <c r="J231" s="49">
        <v>0.04</v>
      </c>
    </row>
    <row r="232" spans="1:10" ht="1.1499999999999999" customHeight="1" thickTop="1" x14ac:dyDescent="0.2">
      <c r="A232" s="48"/>
      <c r="B232" s="48"/>
      <c r="C232" s="48"/>
      <c r="D232" s="48"/>
      <c r="E232" s="48"/>
      <c r="F232" s="48"/>
      <c r="G232" s="48"/>
      <c r="H232" s="48"/>
      <c r="I232" s="48"/>
      <c r="J232" s="48"/>
    </row>
    <row r="233" spans="1:10" ht="18" customHeight="1" x14ac:dyDescent="0.2">
      <c r="A233" s="43"/>
      <c r="B233" s="41" t="s">
        <v>243</v>
      </c>
      <c r="C233" s="43" t="s">
        <v>242</v>
      </c>
      <c r="D233" s="43" t="s">
        <v>10</v>
      </c>
      <c r="E233" s="66" t="s">
        <v>495</v>
      </c>
      <c r="F233" s="66"/>
      <c r="G233" s="42" t="s">
        <v>241</v>
      </c>
      <c r="H233" s="41" t="s">
        <v>240</v>
      </c>
      <c r="I233" s="41" t="s">
        <v>239</v>
      </c>
      <c r="J233" s="41" t="s">
        <v>11</v>
      </c>
    </row>
    <row r="234" spans="1:10" ht="52.15" customHeight="1" x14ac:dyDescent="0.2">
      <c r="A234" s="31" t="s">
        <v>526</v>
      </c>
      <c r="B234" s="29" t="s">
        <v>742</v>
      </c>
      <c r="C234" s="31" t="s">
        <v>38</v>
      </c>
      <c r="D234" s="31" t="s">
        <v>741</v>
      </c>
      <c r="E234" s="65" t="s">
        <v>571</v>
      </c>
      <c r="F234" s="65"/>
      <c r="G234" s="30" t="s">
        <v>231</v>
      </c>
      <c r="H234" s="64">
        <v>1</v>
      </c>
      <c r="I234" s="28">
        <v>0.42</v>
      </c>
      <c r="J234" s="28">
        <v>0.42</v>
      </c>
    </row>
    <row r="235" spans="1:10" ht="39" customHeight="1" x14ac:dyDescent="0.2">
      <c r="A235" s="56" t="s">
        <v>504</v>
      </c>
      <c r="B235" s="57" t="s">
        <v>740</v>
      </c>
      <c r="C235" s="56" t="s">
        <v>38</v>
      </c>
      <c r="D235" s="56" t="s">
        <v>739</v>
      </c>
      <c r="E235" s="55" t="s">
        <v>250</v>
      </c>
      <c r="F235" s="55"/>
      <c r="G235" s="54" t="s">
        <v>36</v>
      </c>
      <c r="H235" s="53">
        <v>6.9999999999999994E-5</v>
      </c>
      <c r="I235" s="52">
        <v>6124.46</v>
      </c>
      <c r="J235" s="52">
        <v>0.42</v>
      </c>
    </row>
    <row r="236" spans="1:10" ht="25.5" x14ac:dyDescent="0.2">
      <c r="A236" s="51"/>
      <c r="B236" s="51"/>
      <c r="C236" s="51"/>
      <c r="D236" s="51"/>
      <c r="E236" s="51" t="s">
        <v>501</v>
      </c>
      <c r="F236" s="49">
        <v>0</v>
      </c>
      <c r="G236" s="51" t="s">
        <v>500</v>
      </c>
      <c r="H236" s="49">
        <v>0</v>
      </c>
      <c r="I236" s="51" t="s">
        <v>499</v>
      </c>
      <c r="J236" s="49">
        <v>0</v>
      </c>
    </row>
    <row r="237" spans="1:10" ht="15" thickBot="1" x14ac:dyDescent="0.25">
      <c r="A237" s="51"/>
      <c r="B237" s="51"/>
      <c r="C237" s="51"/>
      <c r="D237" s="51"/>
      <c r="E237" s="51" t="s">
        <v>498</v>
      </c>
      <c r="F237" s="49">
        <v>0.1</v>
      </c>
      <c r="G237" s="51"/>
      <c r="H237" s="50" t="s">
        <v>497</v>
      </c>
      <c r="I237" s="50"/>
      <c r="J237" s="49">
        <v>0.52</v>
      </c>
    </row>
    <row r="238" spans="1:10" ht="1.1499999999999999" customHeight="1" thickTop="1" x14ac:dyDescent="0.2">
      <c r="A238" s="48"/>
      <c r="B238" s="48"/>
      <c r="C238" s="48"/>
      <c r="D238" s="48"/>
      <c r="E238" s="48"/>
      <c r="F238" s="48"/>
      <c r="G238" s="48"/>
      <c r="H238" s="48"/>
      <c r="I238" s="48"/>
      <c r="J238" s="48"/>
    </row>
    <row r="239" spans="1:10" ht="18" customHeight="1" x14ac:dyDescent="0.2">
      <c r="A239" s="43"/>
      <c r="B239" s="41" t="s">
        <v>243</v>
      </c>
      <c r="C239" s="43" t="s">
        <v>242</v>
      </c>
      <c r="D239" s="43" t="s">
        <v>10</v>
      </c>
      <c r="E239" s="66" t="s">
        <v>495</v>
      </c>
      <c r="F239" s="66"/>
      <c r="G239" s="42" t="s">
        <v>241</v>
      </c>
      <c r="H239" s="41" t="s">
        <v>240</v>
      </c>
      <c r="I239" s="41" t="s">
        <v>239</v>
      </c>
      <c r="J239" s="41" t="s">
        <v>11</v>
      </c>
    </row>
    <row r="240" spans="1:10" ht="52.15" customHeight="1" x14ac:dyDescent="0.2">
      <c r="A240" s="31" t="s">
        <v>526</v>
      </c>
      <c r="B240" s="29" t="s">
        <v>738</v>
      </c>
      <c r="C240" s="31" t="s">
        <v>38</v>
      </c>
      <c r="D240" s="31" t="s">
        <v>737</v>
      </c>
      <c r="E240" s="65" t="s">
        <v>571</v>
      </c>
      <c r="F240" s="65"/>
      <c r="G240" s="30" t="s">
        <v>231</v>
      </c>
      <c r="H240" s="64">
        <v>1</v>
      </c>
      <c r="I240" s="28">
        <v>1.43</v>
      </c>
      <c r="J240" s="28">
        <v>1.43</v>
      </c>
    </row>
    <row r="241" spans="1:10" ht="25.9" customHeight="1" x14ac:dyDescent="0.2">
      <c r="A241" s="56" t="s">
        <v>504</v>
      </c>
      <c r="B241" s="57" t="s">
        <v>736</v>
      </c>
      <c r="C241" s="56" t="s">
        <v>38</v>
      </c>
      <c r="D241" s="56" t="s">
        <v>735</v>
      </c>
      <c r="E241" s="55" t="s">
        <v>258</v>
      </c>
      <c r="F241" s="55"/>
      <c r="G241" s="54" t="s">
        <v>734</v>
      </c>
      <c r="H241" s="53">
        <v>1.25</v>
      </c>
      <c r="I241" s="52">
        <v>1.1499999999999999</v>
      </c>
      <c r="J241" s="52">
        <v>1.43</v>
      </c>
    </row>
    <row r="242" spans="1:10" ht="25.5" x14ac:dyDescent="0.2">
      <c r="A242" s="51"/>
      <c r="B242" s="51"/>
      <c r="C242" s="51"/>
      <c r="D242" s="51"/>
      <c r="E242" s="51" t="s">
        <v>501</v>
      </c>
      <c r="F242" s="49">
        <v>0</v>
      </c>
      <c r="G242" s="51" t="s">
        <v>500</v>
      </c>
      <c r="H242" s="49">
        <v>0</v>
      </c>
      <c r="I242" s="51" t="s">
        <v>499</v>
      </c>
      <c r="J242" s="49">
        <v>0</v>
      </c>
    </row>
    <row r="243" spans="1:10" ht="15" thickBot="1" x14ac:dyDescent="0.25">
      <c r="A243" s="51"/>
      <c r="B243" s="51"/>
      <c r="C243" s="51"/>
      <c r="D243" s="51"/>
      <c r="E243" s="51" t="s">
        <v>498</v>
      </c>
      <c r="F243" s="49">
        <v>0.34</v>
      </c>
      <c r="G243" s="51"/>
      <c r="H243" s="50" t="s">
        <v>497</v>
      </c>
      <c r="I243" s="50"/>
      <c r="J243" s="49">
        <v>1.77</v>
      </c>
    </row>
    <row r="244" spans="1:10" ht="1.1499999999999999" customHeight="1" thickTop="1" x14ac:dyDescent="0.2">
      <c r="A244" s="48"/>
      <c r="B244" s="48"/>
      <c r="C244" s="48"/>
      <c r="D244" s="48"/>
      <c r="E244" s="48"/>
      <c r="F244" s="48"/>
      <c r="G244" s="48"/>
      <c r="H244" s="48"/>
      <c r="I244" s="48"/>
      <c r="J244" s="48"/>
    </row>
    <row r="245" spans="1:10" ht="18" customHeight="1" x14ac:dyDescent="0.2">
      <c r="A245" s="43"/>
      <c r="B245" s="41" t="s">
        <v>243</v>
      </c>
      <c r="C245" s="43" t="s">
        <v>242</v>
      </c>
      <c r="D245" s="43" t="s">
        <v>10</v>
      </c>
      <c r="E245" s="66" t="s">
        <v>495</v>
      </c>
      <c r="F245" s="66"/>
      <c r="G245" s="42" t="s">
        <v>241</v>
      </c>
      <c r="H245" s="41" t="s">
        <v>240</v>
      </c>
      <c r="I245" s="41" t="s">
        <v>239</v>
      </c>
      <c r="J245" s="41" t="s">
        <v>11</v>
      </c>
    </row>
    <row r="246" spans="1:10" ht="24" customHeight="1" x14ac:dyDescent="0.2">
      <c r="A246" s="31" t="s">
        <v>526</v>
      </c>
      <c r="B246" s="29" t="s">
        <v>733</v>
      </c>
      <c r="C246" s="31" t="s">
        <v>38</v>
      </c>
      <c r="D246" s="31" t="s">
        <v>732</v>
      </c>
      <c r="E246" s="65" t="s">
        <v>472</v>
      </c>
      <c r="F246" s="65"/>
      <c r="G246" s="30" t="s">
        <v>231</v>
      </c>
      <c r="H246" s="64">
        <v>1</v>
      </c>
      <c r="I246" s="28">
        <v>23.96</v>
      </c>
      <c r="J246" s="28">
        <v>23.96</v>
      </c>
    </row>
    <row r="247" spans="1:10" ht="25.9" customHeight="1" x14ac:dyDescent="0.2">
      <c r="A247" s="62" t="s">
        <v>523</v>
      </c>
      <c r="B247" s="63" t="s">
        <v>715</v>
      </c>
      <c r="C247" s="62" t="s">
        <v>38</v>
      </c>
      <c r="D247" s="62" t="s">
        <v>714</v>
      </c>
      <c r="E247" s="61" t="s">
        <v>472</v>
      </c>
      <c r="F247" s="61"/>
      <c r="G247" s="60" t="s">
        <v>231</v>
      </c>
      <c r="H247" s="59">
        <v>1</v>
      </c>
      <c r="I247" s="58">
        <v>0.22</v>
      </c>
      <c r="J247" s="58">
        <v>0.22</v>
      </c>
    </row>
    <row r="248" spans="1:10" ht="24" customHeight="1" x14ac:dyDescent="0.2">
      <c r="A248" s="56" t="s">
        <v>504</v>
      </c>
      <c r="B248" s="57" t="s">
        <v>558</v>
      </c>
      <c r="C248" s="56" t="s">
        <v>38</v>
      </c>
      <c r="D248" s="56" t="s">
        <v>557</v>
      </c>
      <c r="E248" s="55" t="s">
        <v>518</v>
      </c>
      <c r="F248" s="55"/>
      <c r="G248" s="54" t="s">
        <v>231</v>
      </c>
      <c r="H248" s="53">
        <v>1</v>
      </c>
      <c r="I248" s="52">
        <v>18.739999999999998</v>
      </c>
      <c r="J248" s="52">
        <v>18.739999999999998</v>
      </c>
    </row>
    <row r="249" spans="1:10" ht="25.9" customHeight="1" x14ac:dyDescent="0.2">
      <c r="A249" s="56" t="s">
        <v>504</v>
      </c>
      <c r="B249" s="57" t="s">
        <v>517</v>
      </c>
      <c r="C249" s="56" t="s">
        <v>38</v>
      </c>
      <c r="D249" s="56" t="s">
        <v>516</v>
      </c>
      <c r="E249" s="55" t="s">
        <v>510</v>
      </c>
      <c r="F249" s="55"/>
      <c r="G249" s="54" t="s">
        <v>231</v>
      </c>
      <c r="H249" s="53">
        <v>1</v>
      </c>
      <c r="I249" s="52">
        <v>1.0900000000000001</v>
      </c>
      <c r="J249" s="52">
        <v>1.0900000000000001</v>
      </c>
    </row>
    <row r="250" spans="1:10" ht="25.9" customHeight="1" x14ac:dyDescent="0.2">
      <c r="A250" s="56" t="s">
        <v>504</v>
      </c>
      <c r="B250" s="57" t="s">
        <v>515</v>
      </c>
      <c r="C250" s="56" t="s">
        <v>38</v>
      </c>
      <c r="D250" s="56" t="s">
        <v>514</v>
      </c>
      <c r="E250" s="55" t="s">
        <v>513</v>
      </c>
      <c r="F250" s="55"/>
      <c r="G250" s="54" t="s">
        <v>231</v>
      </c>
      <c r="H250" s="53">
        <v>1</v>
      </c>
      <c r="I250" s="52">
        <v>0.87</v>
      </c>
      <c r="J250" s="52">
        <v>0.87</v>
      </c>
    </row>
    <row r="251" spans="1:10" ht="25.9" customHeight="1" x14ac:dyDescent="0.2">
      <c r="A251" s="56" t="s">
        <v>504</v>
      </c>
      <c r="B251" s="57" t="s">
        <v>512</v>
      </c>
      <c r="C251" s="56" t="s">
        <v>38</v>
      </c>
      <c r="D251" s="56" t="s">
        <v>511</v>
      </c>
      <c r="E251" s="55" t="s">
        <v>510</v>
      </c>
      <c r="F251" s="55"/>
      <c r="G251" s="54" t="s">
        <v>231</v>
      </c>
      <c r="H251" s="53">
        <v>1</v>
      </c>
      <c r="I251" s="52">
        <v>1.1399999999999999</v>
      </c>
      <c r="J251" s="52">
        <v>1.1399999999999999</v>
      </c>
    </row>
    <row r="252" spans="1:10" ht="25.9" customHeight="1" x14ac:dyDescent="0.2">
      <c r="A252" s="56" t="s">
        <v>504</v>
      </c>
      <c r="B252" s="57" t="s">
        <v>509</v>
      </c>
      <c r="C252" s="56" t="s">
        <v>38</v>
      </c>
      <c r="D252" s="56" t="s">
        <v>508</v>
      </c>
      <c r="E252" s="55" t="s">
        <v>507</v>
      </c>
      <c r="F252" s="55"/>
      <c r="G252" s="54" t="s">
        <v>231</v>
      </c>
      <c r="H252" s="53">
        <v>1</v>
      </c>
      <c r="I252" s="52">
        <v>7.0000000000000007E-2</v>
      </c>
      <c r="J252" s="52">
        <v>7.0000000000000007E-2</v>
      </c>
    </row>
    <row r="253" spans="1:10" ht="25.9" customHeight="1" x14ac:dyDescent="0.2">
      <c r="A253" s="56" t="s">
        <v>504</v>
      </c>
      <c r="B253" s="57" t="s">
        <v>731</v>
      </c>
      <c r="C253" s="56" t="s">
        <v>38</v>
      </c>
      <c r="D253" s="56" t="s">
        <v>730</v>
      </c>
      <c r="E253" s="55" t="s">
        <v>250</v>
      </c>
      <c r="F253" s="55"/>
      <c r="G253" s="54" t="s">
        <v>231</v>
      </c>
      <c r="H253" s="53">
        <v>1</v>
      </c>
      <c r="I253" s="52">
        <v>0.49</v>
      </c>
      <c r="J253" s="52">
        <v>0.49</v>
      </c>
    </row>
    <row r="254" spans="1:10" ht="25.9" customHeight="1" x14ac:dyDescent="0.2">
      <c r="A254" s="56" t="s">
        <v>504</v>
      </c>
      <c r="B254" s="57" t="s">
        <v>729</v>
      </c>
      <c r="C254" s="56" t="s">
        <v>38</v>
      </c>
      <c r="D254" s="56" t="s">
        <v>728</v>
      </c>
      <c r="E254" s="55" t="s">
        <v>250</v>
      </c>
      <c r="F254" s="55"/>
      <c r="G254" s="54" t="s">
        <v>231</v>
      </c>
      <c r="H254" s="53">
        <v>1</v>
      </c>
      <c r="I254" s="52">
        <v>1.34</v>
      </c>
      <c r="J254" s="52">
        <v>1.34</v>
      </c>
    </row>
    <row r="255" spans="1:10" ht="25.5" x14ac:dyDescent="0.2">
      <c r="A255" s="51"/>
      <c r="B255" s="51"/>
      <c r="C255" s="51"/>
      <c r="D255" s="51"/>
      <c r="E255" s="51" t="s">
        <v>501</v>
      </c>
      <c r="F255" s="49">
        <v>18.96</v>
      </c>
      <c r="G255" s="51" t="s">
        <v>500</v>
      </c>
      <c r="H255" s="49">
        <v>0</v>
      </c>
      <c r="I255" s="51" t="s">
        <v>499</v>
      </c>
      <c r="J255" s="49">
        <v>18.96</v>
      </c>
    </row>
    <row r="256" spans="1:10" ht="15" thickBot="1" x14ac:dyDescent="0.25">
      <c r="A256" s="51"/>
      <c r="B256" s="51"/>
      <c r="C256" s="51"/>
      <c r="D256" s="51"/>
      <c r="E256" s="51" t="s">
        <v>498</v>
      </c>
      <c r="F256" s="49">
        <v>5.73</v>
      </c>
      <c r="G256" s="51"/>
      <c r="H256" s="50" t="s">
        <v>497</v>
      </c>
      <c r="I256" s="50"/>
      <c r="J256" s="49">
        <v>29.69</v>
      </c>
    </row>
    <row r="257" spans="1:10" ht="1.1499999999999999" customHeight="1" thickTop="1" x14ac:dyDescent="0.2">
      <c r="A257" s="48"/>
      <c r="B257" s="48"/>
      <c r="C257" s="48"/>
      <c r="D257" s="48"/>
      <c r="E257" s="48"/>
      <c r="F257" s="48"/>
      <c r="G257" s="48"/>
      <c r="H257" s="48"/>
      <c r="I257" s="48"/>
      <c r="J257" s="48"/>
    </row>
    <row r="258" spans="1:10" ht="18" customHeight="1" x14ac:dyDescent="0.2">
      <c r="A258" s="43"/>
      <c r="B258" s="41" t="s">
        <v>243</v>
      </c>
      <c r="C258" s="43" t="s">
        <v>242</v>
      </c>
      <c r="D258" s="43" t="s">
        <v>10</v>
      </c>
      <c r="E258" s="66" t="s">
        <v>495</v>
      </c>
      <c r="F258" s="66"/>
      <c r="G258" s="42" t="s">
        <v>241</v>
      </c>
      <c r="H258" s="41" t="s">
        <v>240</v>
      </c>
      <c r="I258" s="41" t="s">
        <v>239</v>
      </c>
      <c r="J258" s="41" t="s">
        <v>11</v>
      </c>
    </row>
    <row r="259" spans="1:10" ht="39" customHeight="1" x14ac:dyDescent="0.2">
      <c r="A259" s="31" t="s">
        <v>526</v>
      </c>
      <c r="B259" s="29" t="s">
        <v>727</v>
      </c>
      <c r="C259" s="31" t="s">
        <v>38</v>
      </c>
      <c r="D259" s="31" t="s">
        <v>726</v>
      </c>
      <c r="E259" s="65" t="s">
        <v>725</v>
      </c>
      <c r="F259" s="65"/>
      <c r="G259" s="30" t="s">
        <v>118</v>
      </c>
      <c r="H259" s="64">
        <v>1</v>
      </c>
      <c r="I259" s="28">
        <v>432.34</v>
      </c>
      <c r="J259" s="28">
        <v>432.34</v>
      </c>
    </row>
    <row r="260" spans="1:10" ht="24" customHeight="1" x14ac:dyDescent="0.2">
      <c r="A260" s="62" t="s">
        <v>523</v>
      </c>
      <c r="B260" s="63" t="s">
        <v>525</v>
      </c>
      <c r="C260" s="62" t="s">
        <v>38</v>
      </c>
      <c r="D260" s="62" t="s">
        <v>524</v>
      </c>
      <c r="E260" s="61" t="s">
        <v>472</v>
      </c>
      <c r="F260" s="61"/>
      <c r="G260" s="60" t="s">
        <v>231</v>
      </c>
      <c r="H260" s="59">
        <v>2.3433000000000002</v>
      </c>
      <c r="I260" s="58">
        <v>19.29</v>
      </c>
      <c r="J260" s="58">
        <v>45.2</v>
      </c>
    </row>
    <row r="261" spans="1:10" ht="25.9" customHeight="1" x14ac:dyDescent="0.2">
      <c r="A261" s="62" t="s">
        <v>523</v>
      </c>
      <c r="B261" s="63" t="s">
        <v>550</v>
      </c>
      <c r="C261" s="62" t="s">
        <v>38</v>
      </c>
      <c r="D261" s="62" t="s">
        <v>549</v>
      </c>
      <c r="E261" s="61" t="s">
        <v>472</v>
      </c>
      <c r="F261" s="61"/>
      <c r="G261" s="60" t="s">
        <v>231</v>
      </c>
      <c r="H261" s="59">
        <v>1.4811000000000001</v>
      </c>
      <c r="I261" s="58">
        <v>17.510000000000002</v>
      </c>
      <c r="J261" s="58">
        <v>25.93</v>
      </c>
    </row>
    <row r="262" spans="1:10" ht="52.15" customHeight="1" x14ac:dyDescent="0.2">
      <c r="A262" s="62" t="s">
        <v>523</v>
      </c>
      <c r="B262" s="63" t="s">
        <v>724</v>
      </c>
      <c r="C262" s="62" t="s">
        <v>38</v>
      </c>
      <c r="D262" s="62" t="s">
        <v>723</v>
      </c>
      <c r="E262" s="61" t="s">
        <v>571</v>
      </c>
      <c r="F262" s="61"/>
      <c r="G262" s="60" t="s">
        <v>586</v>
      </c>
      <c r="H262" s="59">
        <v>0.76229999999999998</v>
      </c>
      <c r="I262" s="58">
        <v>2.2799999999999998</v>
      </c>
      <c r="J262" s="58">
        <v>1.73</v>
      </c>
    </row>
    <row r="263" spans="1:10" ht="52.15" customHeight="1" x14ac:dyDescent="0.2">
      <c r="A263" s="62" t="s">
        <v>523</v>
      </c>
      <c r="B263" s="63" t="s">
        <v>722</v>
      </c>
      <c r="C263" s="62" t="s">
        <v>38</v>
      </c>
      <c r="D263" s="62" t="s">
        <v>721</v>
      </c>
      <c r="E263" s="61" t="s">
        <v>571</v>
      </c>
      <c r="F263" s="61"/>
      <c r="G263" s="60" t="s">
        <v>720</v>
      </c>
      <c r="H263" s="59">
        <v>0.71879999999999999</v>
      </c>
      <c r="I263" s="58">
        <v>0.43</v>
      </c>
      <c r="J263" s="58">
        <v>0.3</v>
      </c>
    </row>
    <row r="264" spans="1:10" ht="25.9" customHeight="1" x14ac:dyDescent="0.2">
      <c r="A264" s="56" t="s">
        <v>504</v>
      </c>
      <c r="B264" s="57" t="s">
        <v>210</v>
      </c>
      <c r="C264" s="56" t="s">
        <v>38</v>
      </c>
      <c r="D264" s="56" t="s">
        <v>209</v>
      </c>
      <c r="E264" s="55" t="s">
        <v>258</v>
      </c>
      <c r="F264" s="55"/>
      <c r="G264" s="54" t="s">
        <v>118</v>
      </c>
      <c r="H264" s="53">
        <v>0.82689999999999997</v>
      </c>
      <c r="I264" s="52">
        <v>130</v>
      </c>
      <c r="J264" s="52">
        <v>107.49</v>
      </c>
    </row>
    <row r="265" spans="1:10" ht="24" customHeight="1" x14ac:dyDescent="0.2">
      <c r="A265" s="56" t="s">
        <v>504</v>
      </c>
      <c r="B265" s="57" t="s">
        <v>185</v>
      </c>
      <c r="C265" s="56" t="s">
        <v>38</v>
      </c>
      <c r="D265" s="56" t="s">
        <v>184</v>
      </c>
      <c r="E265" s="55" t="s">
        <v>258</v>
      </c>
      <c r="F265" s="55"/>
      <c r="G265" s="54" t="s">
        <v>183</v>
      </c>
      <c r="H265" s="53">
        <v>212.01939999999999</v>
      </c>
      <c r="I265" s="52">
        <v>0.88</v>
      </c>
      <c r="J265" s="52">
        <v>186.57</v>
      </c>
    </row>
    <row r="266" spans="1:10" ht="25.9" customHeight="1" x14ac:dyDescent="0.2">
      <c r="A266" s="56" t="s">
        <v>504</v>
      </c>
      <c r="B266" s="57" t="s">
        <v>693</v>
      </c>
      <c r="C266" s="56" t="s">
        <v>38</v>
      </c>
      <c r="D266" s="56" t="s">
        <v>692</v>
      </c>
      <c r="E266" s="55" t="s">
        <v>258</v>
      </c>
      <c r="F266" s="55"/>
      <c r="G266" s="54" t="s">
        <v>118</v>
      </c>
      <c r="H266" s="53">
        <v>0.57820000000000005</v>
      </c>
      <c r="I266" s="52">
        <v>112.64</v>
      </c>
      <c r="J266" s="52">
        <v>65.12</v>
      </c>
    </row>
    <row r="267" spans="1:10" ht="25.5" x14ac:dyDescent="0.2">
      <c r="A267" s="51"/>
      <c r="B267" s="51"/>
      <c r="C267" s="51"/>
      <c r="D267" s="51"/>
      <c r="E267" s="51" t="s">
        <v>501</v>
      </c>
      <c r="F267" s="49">
        <v>53.46</v>
      </c>
      <c r="G267" s="51" t="s">
        <v>500</v>
      </c>
      <c r="H267" s="49">
        <v>0</v>
      </c>
      <c r="I267" s="51" t="s">
        <v>499</v>
      </c>
      <c r="J267" s="49">
        <v>53.46</v>
      </c>
    </row>
    <row r="268" spans="1:10" ht="15" thickBot="1" x14ac:dyDescent="0.25">
      <c r="A268" s="51"/>
      <c r="B268" s="51"/>
      <c r="C268" s="51"/>
      <c r="D268" s="51"/>
      <c r="E268" s="51" t="s">
        <v>498</v>
      </c>
      <c r="F268" s="49">
        <v>103.5</v>
      </c>
      <c r="G268" s="51"/>
      <c r="H268" s="50" t="s">
        <v>497</v>
      </c>
      <c r="I268" s="50"/>
      <c r="J268" s="49">
        <v>535.84</v>
      </c>
    </row>
    <row r="269" spans="1:10" ht="1.1499999999999999" customHeight="1" thickTop="1" x14ac:dyDescent="0.2">
      <c r="A269" s="48"/>
      <c r="B269" s="48"/>
      <c r="C269" s="48"/>
      <c r="D269" s="48"/>
      <c r="E269" s="48"/>
      <c r="F269" s="48"/>
      <c r="G269" s="48"/>
      <c r="H269" s="48"/>
      <c r="I269" s="48"/>
      <c r="J269" s="48"/>
    </row>
    <row r="270" spans="1:10" ht="18" customHeight="1" x14ac:dyDescent="0.2">
      <c r="A270" s="43"/>
      <c r="B270" s="41" t="s">
        <v>243</v>
      </c>
      <c r="C270" s="43" t="s">
        <v>242</v>
      </c>
      <c r="D270" s="43" t="s">
        <v>10</v>
      </c>
      <c r="E270" s="66" t="s">
        <v>495</v>
      </c>
      <c r="F270" s="66"/>
      <c r="G270" s="42" t="s">
        <v>241</v>
      </c>
      <c r="H270" s="41" t="s">
        <v>240</v>
      </c>
      <c r="I270" s="41" t="s">
        <v>239</v>
      </c>
      <c r="J270" s="41" t="s">
        <v>11</v>
      </c>
    </row>
    <row r="271" spans="1:10" ht="25.9" customHeight="1" x14ac:dyDescent="0.2">
      <c r="A271" s="31" t="s">
        <v>526</v>
      </c>
      <c r="B271" s="29" t="s">
        <v>719</v>
      </c>
      <c r="C271" s="31" t="s">
        <v>38</v>
      </c>
      <c r="D271" s="31" t="s">
        <v>718</v>
      </c>
      <c r="E271" s="65" t="s">
        <v>472</v>
      </c>
      <c r="F271" s="65"/>
      <c r="G271" s="30" t="s">
        <v>231</v>
      </c>
      <c r="H271" s="64">
        <v>1</v>
      </c>
      <c r="I271" s="28">
        <v>0.59</v>
      </c>
      <c r="J271" s="28">
        <v>0.59</v>
      </c>
    </row>
    <row r="272" spans="1:10" ht="24" customHeight="1" x14ac:dyDescent="0.2">
      <c r="A272" s="56" t="s">
        <v>504</v>
      </c>
      <c r="B272" s="57" t="s">
        <v>717</v>
      </c>
      <c r="C272" s="56" t="s">
        <v>38</v>
      </c>
      <c r="D272" s="56" t="s">
        <v>716</v>
      </c>
      <c r="E272" s="55" t="s">
        <v>518</v>
      </c>
      <c r="F272" s="55"/>
      <c r="G272" s="54" t="s">
        <v>231</v>
      </c>
      <c r="H272" s="53">
        <v>3.916E-2</v>
      </c>
      <c r="I272" s="52">
        <v>15.11</v>
      </c>
      <c r="J272" s="52">
        <v>0.59</v>
      </c>
    </row>
    <row r="273" spans="1:10" ht="25.5" x14ac:dyDescent="0.2">
      <c r="A273" s="51"/>
      <c r="B273" s="51"/>
      <c r="C273" s="51"/>
      <c r="D273" s="51"/>
      <c r="E273" s="51" t="s">
        <v>501</v>
      </c>
      <c r="F273" s="49">
        <v>0.59</v>
      </c>
      <c r="G273" s="51" t="s">
        <v>500</v>
      </c>
      <c r="H273" s="49">
        <v>0</v>
      </c>
      <c r="I273" s="51" t="s">
        <v>499</v>
      </c>
      <c r="J273" s="49">
        <v>0.59</v>
      </c>
    </row>
    <row r="274" spans="1:10" ht="15" thickBot="1" x14ac:dyDescent="0.25">
      <c r="A274" s="51"/>
      <c r="B274" s="51"/>
      <c r="C274" s="51"/>
      <c r="D274" s="51"/>
      <c r="E274" s="51" t="s">
        <v>498</v>
      </c>
      <c r="F274" s="49">
        <v>0.14000000000000001</v>
      </c>
      <c r="G274" s="51"/>
      <c r="H274" s="50" t="s">
        <v>497</v>
      </c>
      <c r="I274" s="50"/>
      <c r="J274" s="49">
        <v>0.73</v>
      </c>
    </row>
    <row r="275" spans="1:10" ht="1.1499999999999999" customHeight="1" thickTop="1" x14ac:dyDescent="0.2">
      <c r="A275" s="48"/>
      <c r="B275" s="48"/>
      <c r="C275" s="48"/>
      <c r="D275" s="48"/>
      <c r="E275" s="48"/>
      <c r="F275" s="48"/>
      <c r="G275" s="48"/>
      <c r="H275" s="48"/>
      <c r="I275" s="48"/>
      <c r="J275" s="48"/>
    </row>
    <row r="276" spans="1:10" ht="18" customHeight="1" x14ac:dyDescent="0.2">
      <c r="A276" s="43"/>
      <c r="B276" s="41" t="s">
        <v>243</v>
      </c>
      <c r="C276" s="43" t="s">
        <v>242</v>
      </c>
      <c r="D276" s="43" t="s">
        <v>10</v>
      </c>
      <c r="E276" s="66" t="s">
        <v>495</v>
      </c>
      <c r="F276" s="66"/>
      <c r="G276" s="42" t="s">
        <v>241</v>
      </c>
      <c r="H276" s="41" t="s">
        <v>240</v>
      </c>
      <c r="I276" s="41" t="s">
        <v>239</v>
      </c>
      <c r="J276" s="41" t="s">
        <v>11</v>
      </c>
    </row>
    <row r="277" spans="1:10" ht="25.9" customHeight="1" x14ac:dyDescent="0.2">
      <c r="A277" s="31" t="s">
        <v>526</v>
      </c>
      <c r="B277" s="29" t="s">
        <v>715</v>
      </c>
      <c r="C277" s="31" t="s">
        <v>38</v>
      </c>
      <c r="D277" s="31" t="s">
        <v>714</v>
      </c>
      <c r="E277" s="65" t="s">
        <v>472</v>
      </c>
      <c r="F277" s="65"/>
      <c r="G277" s="30" t="s">
        <v>231</v>
      </c>
      <c r="H277" s="64">
        <v>1</v>
      </c>
      <c r="I277" s="28">
        <v>0.22</v>
      </c>
      <c r="J277" s="28">
        <v>0.22</v>
      </c>
    </row>
    <row r="278" spans="1:10" ht="24" customHeight="1" x14ac:dyDescent="0.2">
      <c r="A278" s="56" t="s">
        <v>504</v>
      </c>
      <c r="B278" s="57" t="s">
        <v>558</v>
      </c>
      <c r="C278" s="56" t="s">
        <v>38</v>
      </c>
      <c r="D278" s="56" t="s">
        <v>557</v>
      </c>
      <c r="E278" s="55" t="s">
        <v>518</v>
      </c>
      <c r="F278" s="55"/>
      <c r="G278" s="54" t="s">
        <v>231</v>
      </c>
      <c r="H278" s="53">
        <v>1.2109999999999999E-2</v>
      </c>
      <c r="I278" s="52">
        <v>18.739999999999998</v>
      </c>
      <c r="J278" s="52">
        <v>0.22</v>
      </c>
    </row>
    <row r="279" spans="1:10" ht="25.5" x14ac:dyDescent="0.2">
      <c r="A279" s="51"/>
      <c r="B279" s="51"/>
      <c r="C279" s="51"/>
      <c r="D279" s="51"/>
      <c r="E279" s="51" t="s">
        <v>501</v>
      </c>
      <c r="F279" s="49">
        <v>0.22</v>
      </c>
      <c r="G279" s="51" t="s">
        <v>500</v>
      </c>
      <c r="H279" s="49">
        <v>0</v>
      </c>
      <c r="I279" s="51" t="s">
        <v>499</v>
      </c>
      <c r="J279" s="49">
        <v>0.22</v>
      </c>
    </row>
    <row r="280" spans="1:10" ht="15" thickBot="1" x14ac:dyDescent="0.25">
      <c r="A280" s="51"/>
      <c r="B280" s="51"/>
      <c r="C280" s="51"/>
      <c r="D280" s="51"/>
      <c r="E280" s="51" t="s">
        <v>498</v>
      </c>
      <c r="F280" s="49">
        <v>0.05</v>
      </c>
      <c r="G280" s="51"/>
      <c r="H280" s="50" t="s">
        <v>497</v>
      </c>
      <c r="I280" s="50"/>
      <c r="J280" s="49">
        <v>0.27</v>
      </c>
    </row>
    <row r="281" spans="1:10" ht="1.1499999999999999" customHeight="1" thickTop="1" x14ac:dyDescent="0.2">
      <c r="A281" s="48"/>
      <c r="B281" s="48"/>
      <c r="C281" s="48"/>
      <c r="D281" s="48"/>
      <c r="E281" s="48"/>
      <c r="F281" s="48"/>
      <c r="G281" s="48"/>
      <c r="H281" s="48"/>
      <c r="I281" s="48"/>
      <c r="J281" s="48"/>
    </row>
    <row r="282" spans="1:10" ht="18" customHeight="1" x14ac:dyDescent="0.2">
      <c r="A282" s="43"/>
      <c r="B282" s="41" t="s">
        <v>243</v>
      </c>
      <c r="C282" s="43" t="s">
        <v>242</v>
      </c>
      <c r="D282" s="43" t="s">
        <v>10</v>
      </c>
      <c r="E282" s="66" t="s">
        <v>495</v>
      </c>
      <c r="F282" s="66"/>
      <c r="G282" s="42" t="s">
        <v>241</v>
      </c>
      <c r="H282" s="41" t="s">
        <v>240</v>
      </c>
      <c r="I282" s="41" t="s">
        <v>239</v>
      </c>
      <c r="J282" s="41" t="s">
        <v>11</v>
      </c>
    </row>
    <row r="283" spans="1:10" ht="25.9" customHeight="1" x14ac:dyDescent="0.2">
      <c r="A283" s="31" t="s">
        <v>526</v>
      </c>
      <c r="B283" s="29" t="s">
        <v>713</v>
      </c>
      <c r="C283" s="31" t="s">
        <v>38</v>
      </c>
      <c r="D283" s="31" t="s">
        <v>712</v>
      </c>
      <c r="E283" s="65" t="s">
        <v>472</v>
      </c>
      <c r="F283" s="65"/>
      <c r="G283" s="30" t="s">
        <v>231</v>
      </c>
      <c r="H283" s="64">
        <v>1</v>
      </c>
      <c r="I283" s="28">
        <v>0.75</v>
      </c>
      <c r="J283" s="28">
        <v>0.75</v>
      </c>
    </row>
    <row r="284" spans="1:10" ht="24" customHeight="1" x14ac:dyDescent="0.2">
      <c r="A284" s="56" t="s">
        <v>504</v>
      </c>
      <c r="B284" s="57" t="s">
        <v>711</v>
      </c>
      <c r="C284" s="56" t="s">
        <v>38</v>
      </c>
      <c r="D284" s="56" t="s">
        <v>710</v>
      </c>
      <c r="E284" s="55" t="s">
        <v>518</v>
      </c>
      <c r="F284" s="55"/>
      <c r="G284" s="54" t="s">
        <v>231</v>
      </c>
      <c r="H284" s="53">
        <v>3.916E-2</v>
      </c>
      <c r="I284" s="52">
        <v>19.38</v>
      </c>
      <c r="J284" s="52">
        <v>0.75</v>
      </c>
    </row>
    <row r="285" spans="1:10" ht="25.5" x14ac:dyDescent="0.2">
      <c r="A285" s="51"/>
      <c r="B285" s="51"/>
      <c r="C285" s="51"/>
      <c r="D285" s="51"/>
      <c r="E285" s="51" t="s">
        <v>501</v>
      </c>
      <c r="F285" s="49">
        <v>0.75</v>
      </c>
      <c r="G285" s="51" t="s">
        <v>500</v>
      </c>
      <c r="H285" s="49">
        <v>0</v>
      </c>
      <c r="I285" s="51" t="s">
        <v>499</v>
      </c>
      <c r="J285" s="49">
        <v>0.75</v>
      </c>
    </row>
    <row r="286" spans="1:10" ht="15" thickBot="1" x14ac:dyDescent="0.25">
      <c r="A286" s="51"/>
      <c r="B286" s="51"/>
      <c r="C286" s="51"/>
      <c r="D286" s="51"/>
      <c r="E286" s="51" t="s">
        <v>498</v>
      </c>
      <c r="F286" s="49">
        <v>0.17</v>
      </c>
      <c r="G286" s="51"/>
      <c r="H286" s="50" t="s">
        <v>497</v>
      </c>
      <c r="I286" s="50"/>
      <c r="J286" s="49">
        <v>0.92</v>
      </c>
    </row>
    <row r="287" spans="1:10" ht="1.1499999999999999" customHeight="1" thickTop="1" x14ac:dyDescent="0.2">
      <c r="A287" s="48"/>
      <c r="B287" s="48"/>
      <c r="C287" s="48"/>
      <c r="D287" s="48"/>
      <c r="E287" s="48"/>
      <c r="F287" s="48"/>
      <c r="G287" s="48"/>
      <c r="H287" s="48"/>
      <c r="I287" s="48"/>
      <c r="J287" s="48"/>
    </row>
    <row r="288" spans="1:10" ht="18" customHeight="1" x14ac:dyDescent="0.2">
      <c r="A288" s="43"/>
      <c r="B288" s="41" t="s">
        <v>243</v>
      </c>
      <c r="C288" s="43" t="s">
        <v>242</v>
      </c>
      <c r="D288" s="43" t="s">
        <v>10</v>
      </c>
      <c r="E288" s="66" t="s">
        <v>495</v>
      </c>
      <c r="F288" s="66"/>
      <c r="G288" s="42" t="s">
        <v>241</v>
      </c>
      <c r="H288" s="41" t="s">
        <v>240</v>
      </c>
      <c r="I288" s="41" t="s">
        <v>239</v>
      </c>
      <c r="J288" s="41" t="s">
        <v>11</v>
      </c>
    </row>
    <row r="289" spans="1:10" ht="25.9" customHeight="1" x14ac:dyDescent="0.2">
      <c r="A289" s="31" t="s">
        <v>526</v>
      </c>
      <c r="B289" s="29" t="s">
        <v>709</v>
      </c>
      <c r="C289" s="31" t="s">
        <v>38</v>
      </c>
      <c r="D289" s="31" t="s">
        <v>708</v>
      </c>
      <c r="E289" s="65" t="s">
        <v>472</v>
      </c>
      <c r="F289" s="65"/>
      <c r="G289" s="30" t="s">
        <v>231</v>
      </c>
      <c r="H289" s="64">
        <v>1</v>
      </c>
      <c r="I289" s="28">
        <v>3.56</v>
      </c>
      <c r="J289" s="28">
        <v>3.56</v>
      </c>
    </row>
    <row r="290" spans="1:10" ht="24" customHeight="1" x14ac:dyDescent="0.2">
      <c r="A290" s="56" t="s">
        <v>504</v>
      </c>
      <c r="B290" s="57" t="s">
        <v>707</v>
      </c>
      <c r="C290" s="56" t="s">
        <v>38</v>
      </c>
      <c r="D290" s="56" t="s">
        <v>706</v>
      </c>
      <c r="E290" s="55" t="s">
        <v>518</v>
      </c>
      <c r="F290" s="55"/>
      <c r="G290" s="54" t="s">
        <v>231</v>
      </c>
      <c r="H290" s="53">
        <v>3.5779999999999999E-2</v>
      </c>
      <c r="I290" s="52">
        <v>99.59</v>
      </c>
      <c r="J290" s="52">
        <v>3.56</v>
      </c>
    </row>
    <row r="291" spans="1:10" ht="25.5" x14ac:dyDescent="0.2">
      <c r="A291" s="51"/>
      <c r="B291" s="51"/>
      <c r="C291" s="51"/>
      <c r="D291" s="51"/>
      <c r="E291" s="51" t="s">
        <v>501</v>
      </c>
      <c r="F291" s="49">
        <v>3.56</v>
      </c>
      <c r="G291" s="51" t="s">
        <v>500</v>
      </c>
      <c r="H291" s="49">
        <v>0</v>
      </c>
      <c r="I291" s="51" t="s">
        <v>499</v>
      </c>
      <c r="J291" s="49">
        <v>3.56</v>
      </c>
    </row>
    <row r="292" spans="1:10" ht="15" thickBot="1" x14ac:dyDescent="0.25">
      <c r="A292" s="51"/>
      <c r="B292" s="51"/>
      <c r="C292" s="51"/>
      <c r="D292" s="51"/>
      <c r="E292" s="51" t="s">
        <v>498</v>
      </c>
      <c r="F292" s="49">
        <v>0.85</v>
      </c>
      <c r="G292" s="51"/>
      <c r="H292" s="50" t="s">
        <v>497</v>
      </c>
      <c r="I292" s="50"/>
      <c r="J292" s="49">
        <v>4.41</v>
      </c>
    </row>
    <row r="293" spans="1:10" ht="1.1499999999999999" customHeight="1" thickTop="1" x14ac:dyDescent="0.2">
      <c r="A293" s="48"/>
      <c r="B293" s="48"/>
      <c r="C293" s="48"/>
      <c r="D293" s="48"/>
      <c r="E293" s="48"/>
      <c r="F293" s="48"/>
      <c r="G293" s="48"/>
      <c r="H293" s="48"/>
      <c r="I293" s="48"/>
      <c r="J293" s="48"/>
    </row>
    <row r="294" spans="1:10" ht="18" customHeight="1" x14ac:dyDescent="0.2">
      <c r="A294" s="43"/>
      <c r="B294" s="41" t="s">
        <v>243</v>
      </c>
      <c r="C294" s="43" t="s">
        <v>242</v>
      </c>
      <c r="D294" s="43" t="s">
        <v>10</v>
      </c>
      <c r="E294" s="66" t="s">
        <v>495</v>
      </c>
      <c r="F294" s="66"/>
      <c r="G294" s="42" t="s">
        <v>241</v>
      </c>
      <c r="H294" s="41" t="s">
        <v>240</v>
      </c>
      <c r="I294" s="41" t="s">
        <v>239</v>
      </c>
      <c r="J294" s="41" t="s">
        <v>11</v>
      </c>
    </row>
    <row r="295" spans="1:10" ht="25.9" customHeight="1" x14ac:dyDescent="0.2">
      <c r="A295" s="31" t="s">
        <v>526</v>
      </c>
      <c r="B295" s="29" t="s">
        <v>554</v>
      </c>
      <c r="C295" s="31" t="s">
        <v>38</v>
      </c>
      <c r="D295" s="31" t="s">
        <v>553</v>
      </c>
      <c r="E295" s="65" t="s">
        <v>472</v>
      </c>
      <c r="F295" s="65"/>
      <c r="G295" s="30" t="s">
        <v>231</v>
      </c>
      <c r="H295" s="64">
        <v>1</v>
      </c>
      <c r="I295" s="28">
        <v>0.3</v>
      </c>
      <c r="J295" s="28">
        <v>0.3</v>
      </c>
    </row>
    <row r="296" spans="1:10" ht="24" customHeight="1" x14ac:dyDescent="0.2">
      <c r="A296" s="56" t="s">
        <v>504</v>
      </c>
      <c r="B296" s="57" t="s">
        <v>552</v>
      </c>
      <c r="C296" s="56" t="s">
        <v>38</v>
      </c>
      <c r="D296" s="56" t="s">
        <v>551</v>
      </c>
      <c r="E296" s="55" t="s">
        <v>518</v>
      </c>
      <c r="F296" s="55"/>
      <c r="G296" s="54" t="s">
        <v>231</v>
      </c>
      <c r="H296" s="53">
        <v>1.7180000000000001E-2</v>
      </c>
      <c r="I296" s="52">
        <v>18.03</v>
      </c>
      <c r="J296" s="52">
        <v>0.3</v>
      </c>
    </row>
    <row r="297" spans="1:10" ht="25.5" x14ac:dyDescent="0.2">
      <c r="A297" s="51"/>
      <c r="B297" s="51"/>
      <c r="C297" s="51"/>
      <c r="D297" s="51"/>
      <c r="E297" s="51" t="s">
        <v>501</v>
      </c>
      <c r="F297" s="49">
        <v>0.3</v>
      </c>
      <c r="G297" s="51" t="s">
        <v>500</v>
      </c>
      <c r="H297" s="49">
        <v>0</v>
      </c>
      <c r="I297" s="51" t="s">
        <v>499</v>
      </c>
      <c r="J297" s="49">
        <v>0.3</v>
      </c>
    </row>
    <row r="298" spans="1:10" ht="15" thickBot="1" x14ac:dyDescent="0.25">
      <c r="A298" s="51"/>
      <c r="B298" s="51"/>
      <c r="C298" s="51"/>
      <c r="D298" s="51"/>
      <c r="E298" s="51" t="s">
        <v>498</v>
      </c>
      <c r="F298" s="49">
        <v>7.0000000000000007E-2</v>
      </c>
      <c r="G298" s="51"/>
      <c r="H298" s="50" t="s">
        <v>497</v>
      </c>
      <c r="I298" s="50"/>
      <c r="J298" s="49">
        <v>0.37</v>
      </c>
    </row>
    <row r="299" spans="1:10" ht="1.1499999999999999" customHeight="1" thickTop="1" x14ac:dyDescent="0.2">
      <c r="A299" s="48"/>
      <c r="B299" s="48"/>
      <c r="C299" s="48"/>
      <c r="D299" s="48"/>
      <c r="E299" s="48"/>
      <c r="F299" s="48"/>
      <c r="G299" s="48"/>
      <c r="H299" s="48"/>
      <c r="I299" s="48"/>
      <c r="J299" s="48"/>
    </row>
    <row r="300" spans="1:10" ht="18" customHeight="1" x14ac:dyDescent="0.2">
      <c r="A300" s="43"/>
      <c r="B300" s="41" t="s">
        <v>243</v>
      </c>
      <c r="C300" s="43" t="s">
        <v>242</v>
      </c>
      <c r="D300" s="43" t="s">
        <v>10</v>
      </c>
      <c r="E300" s="66" t="s">
        <v>495</v>
      </c>
      <c r="F300" s="66"/>
      <c r="G300" s="42" t="s">
        <v>241</v>
      </c>
      <c r="H300" s="41" t="s">
        <v>240</v>
      </c>
      <c r="I300" s="41" t="s">
        <v>239</v>
      </c>
      <c r="J300" s="41" t="s">
        <v>11</v>
      </c>
    </row>
    <row r="301" spans="1:10" ht="39" customHeight="1" x14ac:dyDescent="0.2">
      <c r="A301" s="31" t="s">
        <v>526</v>
      </c>
      <c r="B301" s="29" t="s">
        <v>548</v>
      </c>
      <c r="C301" s="31" t="s">
        <v>38</v>
      </c>
      <c r="D301" s="31" t="s">
        <v>547</v>
      </c>
      <c r="E301" s="65" t="s">
        <v>472</v>
      </c>
      <c r="F301" s="65"/>
      <c r="G301" s="30" t="s">
        <v>231</v>
      </c>
      <c r="H301" s="64">
        <v>1</v>
      </c>
      <c r="I301" s="28">
        <v>0.11</v>
      </c>
      <c r="J301" s="28">
        <v>0.11</v>
      </c>
    </row>
    <row r="302" spans="1:10" ht="24" customHeight="1" x14ac:dyDescent="0.2">
      <c r="A302" s="56" t="s">
        <v>504</v>
      </c>
      <c r="B302" s="57" t="s">
        <v>546</v>
      </c>
      <c r="C302" s="56" t="s">
        <v>38</v>
      </c>
      <c r="D302" s="56" t="s">
        <v>545</v>
      </c>
      <c r="E302" s="55" t="s">
        <v>518</v>
      </c>
      <c r="F302" s="55"/>
      <c r="G302" s="54" t="s">
        <v>231</v>
      </c>
      <c r="H302" s="53">
        <v>8.7200000000000003E-3</v>
      </c>
      <c r="I302" s="52">
        <v>13.4</v>
      </c>
      <c r="J302" s="52">
        <v>0.11</v>
      </c>
    </row>
    <row r="303" spans="1:10" ht="25.5" x14ac:dyDescent="0.2">
      <c r="A303" s="51"/>
      <c r="B303" s="51"/>
      <c r="C303" s="51"/>
      <c r="D303" s="51"/>
      <c r="E303" s="51" t="s">
        <v>501</v>
      </c>
      <c r="F303" s="49">
        <v>0.11</v>
      </c>
      <c r="G303" s="51" t="s">
        <v>500</v>
      </c>
      <c r="H303" s="49">
        <v>0</v>
      </c>
      <c r="I303" s="51" t="s">
        <v>499</v>
      </c>
      <c r="J303" s="49">
        <v>0.11</v>
      </c>
    </row>
    <row r="304" spans="1:10" ht="15" thickBot="1" x14ac:dyDescent="0.25">
      <c r="A304" s="51"/>
      <c r="B304" s="51"/>
      <c r="C304" s="51"/>
      <c r="D304" s="51"/>
      <c r="E304" s="51" t="s">
        <v>498</v>
      </c>
      <c r="F304" s="49">
        <v>0.02</v>
      </c>
      <c r="G304" s="51"/>
      <c r="H304" s="50" t="s">
        <v>497</v>
      </c>
      <c r="I304" s="50"/>
      <c r="J304" s="49">
        <v>0.13</v>
      </c>
    </row>
    <row r="305" spans="1:10" ht="1.1499999999999999" customHeight="1" thickTop="1" x14ac:dyDescent="0.2">
      <c r="A305" s="48"/>
      <c r="B305" s="48"/>
      <c r="C305" s="48"/>
      <c r="D305" s="48"/>
      <c r="E305" s="48"/>
      <c r="F305" s="48"/>
      <c r="G305" s="48"/>
      <c r="H305" s="48"/>
      <c r="I305" s="48"/>
      <c r="J305" s="48"/>
    </row>
    <row r="306" spans="1:10" ht="18" customHeight="1" x14ac:dyDescent="0.2">
      <c r="A306" s="43"/>
      <c r="B306" s="41" t="s">
        <v>243</v>
      </c>
      <c r="C306" s="43" t="s">
        <v>242</v>
      </c>
      <c r="D306" s="43" t="s">
        <v>10</v>
      </c>
      <c r="E306" s="66" t="s">
        <v>495</v>
      </c>
      <c r="F306" s="66"/>
      <c r="G306" s="42" t="s">
        <v>241</v>
      </c>
      <c r="H306" s="41" t="s">
        <v>240</v>
      </c>
      <c r="I306" s="41" t="s">
        <v>239</v>
      </c>
      <c r="J306" s="41" t="s">
        <v>11</v>
      </c>
    </row>
    <row r="307" spans="1:10" ht="25.9" customHeight="1" x14ac:dyDescent="0.2">
      <c r="A307" s="31" t="s">
        <v>526</v>
      </c>
      <c r="B307" s="29" t="s">
        <v>522</v>
      </c>
      <c r="C307" s="31" t="s">
        <v>38</v>
      </c>
      <c r="D307" s="31" t="s">
        <v>521</v>
      </c>
      <c r="E307" s="65" t="s">
        <v>472</v>
      </c>
      <c r="F307" s="65"/>
      <c r="G307" s="30" t="s">
        <v>231</v>
      </c>
      <c r="H307" s="64">
        <v>1</v>
      </c>
      <c r="I307" s="28">
        <v>0.31</v>
      </c>
      <c r="J307" s="28">
        <v>0.31</v>
      </c>
    </row>
    <row r="308" spans="1:10" ht="24" customHeight="1" x14ac:dyDescent="0.2">
      <c r="A308" s="56" t="s">
        <v>504</v>
      </c>
      <c r="B308" s="57" t="s">
        <v>520</v>
      </c>
      <c r="C308" s="56" t="s">
        <v>38</v>
      </c>
      <c r="D308" s="56" t="s">
        <v>519</v>
      </c>
      <c r="E308" s="55" t="s">
        <v>518</v>
      </c>
      <c r="F308" s="55"/>
      <c r="G308" s="54" t="s">
        <v>231</v>
      </c>
      <c r="H308" s="53">
        <v>2.2249999999999999E-2</v>
      </c>
      <c r="I308" s="52">
        <v>13.97</v>
      </c>
      <c r="J308" s="52">
        <v>0.31</v>
      </c>
    </row>
    <row r="309" spans="1:10" ht="25.5" x14ac:dyDescent="0.2">
      <c r="A309" s="51"/>
      <c r="B309" s="51"/>
      <c r="C309" s="51"/>
      <c r="D309" s="51"/>
      <c r="E309" s="51" t="s">
        <v>501</v>
      </c>
      <c r="F309" s="49">
        <v>0.31</v>
      </c>
      <c r="G309" s="51" t="s">
        <v>500</v>
      </c>
      <c r="H309" s="49">
        <v>0</v>
      </c>
      <c r="I309" s="51" t="s">
        <v>499</v>
      </c>
      <c r="J309" s="49">
        <v>0.31</v>
      </c>
    </row>
    <row r="310" spans="1:10" ht="15" thickBot="1" x14ac:dyDescent="0.25">
      <c r="A310" s="51"/>
      <c r="B310" s="51"/>
      <c r="C310" s="51"/>
      <c r="D310" s="51"/>
      <c r="E310" s="51" t="s">
        <v>498</v>
      </c>
      <c r="F310" s="49">
        <v>7.0000000000000007E-2</v>
      </c>
      <c r="G310" s="51"/>
      <c r="H310" s="50" t="s">
        <v>497</v>
      </c>
      <c r="I310" s="50"/>
      <c r="J310" s="49">
        <v>0.38</v>
      </c>
    </row>
    <row r="311" spans="1:10" ht="1.1499999999999999" customHeight="1" thickTop="1" x14ac:dyDescent="0.2">
      <c r="A311" s="48"/>
      <c r="B311" s="48"/>
      <c r="C311" s="48"/>
      <c r="D311" s="48"/>
      <c r="E311" s="48"/>
      <c r="F311" s="48"/>
      <c r="G311" s="48"/>
      <c r="H311" s="48"/>
      <c r="I311" s="48"/>
      <c r="J311" s="48"/>
    </row>
    <row r="312" spans="1:10" ht="18" customHeight="1" x14ac:dyDescent="0.2">
      <c r="A312" s="43"/>
      <c r="B312" s="41" t="s">
        <v>243</v>
      </c>
      <c r="C312" s="43" t="s">
        <v>242</v>
      </c>
      <c r="D312" s="43" t="s">
        <v>10</v>
      </c>
      <c r="E312" s="66" t="s">
        <v>495</v>
      </c>
      <c r="F312" s="66"/>
      <c r="G312" s="42" t="s">
        <v>241</v>
      </c>
      <c r="H312" s="41" t="s">
        <v>240</v>
      </c>
      <c r="I312" s="41" t="s">
        <v>239</v>
      </c>
      <c r="J312" s="41" t="s">
        <v>11</v>
      </c>
    </row>
    <row r="313" spans="1:10" ht="25.9" customHeight="1" x14ac:dyDescent="0.2">
      <c r="A313" s="31" t="s">
        <v>526</v>
      </c>
      <c r="B313" s="29" t="s">
        <v>705</v>
      </c>
      <c r="C313" s="31" t="s">
        <v>33</v>
      </c>
      <c r="D313" s="31" t="s">
        <v>704</v>
      </c>
      <c r="E313" s="65" t="s">
        <v>535</v>
      </c>
      <c r="F313" s="65"/>
      <c r="G313" s="30" t="s">
        <v>227</v>
      </c>
      <c r="H313" s="64">
        <v>1</v>
      </c>
      <c r="I313" s="28">
        <v>7.02</v>
      </c>
      <c r="J313" s="28">
        <v>7.02</v>
      </c>
    </row>
    <row r="314" spans="1:10" ht="39" customHeight="1" x14ac:dyDescent="0.2">
      <c r="A314" s="62" t="s">
        <v>523</v>
      </c>
      <c r="B314" s="63" t="s">
        <v>703</v>
      </c>
      <c r="C314" s="62" t="s">
        <v>33</v>
      </c>
      <c r="D314" s="62" t="s">
        <v>702</v>
      </c>
      <c r="E314" s="61" t="s">
        <v>538</v>
      </c>
      <c r="F314" s="61"/>
      <c r="G314" s="60" t="s">
        <v>118</v>
      </c>
      <c r="H314" s="59">
        <v>5.0000000000000001E-3</v>
      </c>
      <c r="I314" s="58">
        <v>609.04999999999995</v>
      </c>
      <c r="J314" s="58">
        <v>3.04</v>
      </c>
    </row>
    <row r="315" spans="1:10" ht="24" customHeight="1" x14ac:dyDescent="0.2">
      <c r="A315" s="62" t="s">
        <v>523</v>
      </c>
      <c r="B315" s="63" t="s">
        <v>534</v>
      </c>
      <c r="C315" s="62" t="s">
        <v>33</v>
      </c>
      <c r="D315" s="62" t="s">
        <v>533</v>
      </c>
      <c r="E315" s="61" t="s">
        <v>530</v>
      </c>
      <c r="F315" s="61"/>
      <c r="G315" s="60" t="s">
        <v>529</v>
      </c>
      <c r="H315" s="59">
        <v>0.1</v>
      </c>
      <c r="I315" s="58">
        <v>3.71</v>
      </c>
      <c r="J315" s="58">
        <v>0.37</v>
      </c>
    </row>
    <row r="316" spans="1:10" ht="24" customHeight="1" x14ac:dyDescent="0.2">
      <c r="A316" s="62" t="s">
        <v>523</v>
      </c>
      <c r="B316" s="63" t="s">
        <v>532</v>
      </c>
      <c r="C316" s="62" t="s">
        <v>33</v>
      </c>
      <c r="D316" s="62" t="s">
        <v>531</v>
      </c>
      <c r="E316" s="61" t="s">
        <v>530</v>
      </c>
      <c r="F316" s="61"/>
      <c r="G316" s="60" t="s">
        <v>529</v>
      </c>
      <c r="H316" s="59">
        <v>0.1</v>
      </c>
      <c r="I316" s="58">
        <v>3.57</v>
      </c>
      <c r="J316" s="58">
        <v>0.35</v>
      </c>
    </row>
    <row r="317" spans="1:10" ht="24" customHeight="1" x14ac:dyDescent="0.2">
      <c r="A317" s="56" t="s">
        <v>504</v>
      </c>
      <c r="B317" s="57" t="s">
        <v>528</v>
      </c>
      <c r="C317" s="56" t="s">
        <v>38</v>
      </c>
      <c r="D317" s="56" t="s">
        <v>527</v>
      </c>
      <c r="E317" s="55" t="s">
        <v>518</v>
      </c>
      <c r="F317" s="55"/>
      <c r="G317" s="54" t="s">
        <v>231</v>
      </c>
      <c r="H317" s="53">
        <v>0.1</v>
      </c>
      <c r="I317" s="52">
        <v>18.739999999999998</v>
      </c>
      <c r="J317" s="52">
        <v>1.87</v>
      </c>
    </row>
    <row r="318" spans="1:10" ht="24" customHeight="1" x14ac:dyDescent="0.2">
      <c r="A318" s="56" t="s">
        <v>504</v>
      </c>
      <c r="B318" s="57" t="s">
        <v>520</v>
      </c>
      <c r="C318" s="56" t="s">
        <v>38</v>
      </c>
      <c r="D318" s="56" t="s">
        <v>519</v>
      </c>
      <c r="E318" s="55" t="s">
        <v>518</v>
      </c>
      <c r="F318" s="55"/>
      <c r="G318" s="54" t="s">
        <v>231</v>
      </c>
      <c r="H318" s="53">
        <v>0.1</v>
      </c>
      <c r="I318" s="52">
        <v>13.97</v>
      </c>
      <c r="J318" s="52">
        <v>1.39</v>
      </c>
    </row>
    <row r="319" spans="1:10" ht="25.5" x14ac:dyDescent="0.2">
      <c r="A319" s="51"/>
      <c r="B319" s="51"/>
      <c r="C319" s="51"/>
      <c r="D319" s="51"/>
      <c r="E319" s="51" t="s">
        <v>501</v>
      </c>
      <c r="F319" s="49">
        <v>3.53</v>
      </c>
      <c r="G319" s="51" t="s">
        <v>500</v>
      </c>
      <c r="H319" s="49">
        <v>0</v>
      </c>
      <c r="I319" s="51" t="s">
        <v>499</v>
      </c>
      <c r="J319" s="49">
        <v>3.53</v>
      </c>
    </row>
    <row r="320" spans="1:10" ht="15" thickBot="1" x14ac:dyDescent="0.25">
      <c r="A320" s="51"/>
      <c r="B320" s="51"/>
      <c r="C320" s="51"/>
      <c r="D320" s="51"/>
      <c r="E320" s="51" t="s">
        <v>498</v>
      </c>
      <c r="F320" s="49">
        <v>1.68</v>
      </c>
      <c r="G320" s="51"/>
      <c r="H320" s="50" t="s">
        <v>497</v>
      </c>
      <c r="I320" s="50"/>
      <c r="J320" s="49">
        <v>8.6999999999999993</v>
      </c>
    </row>
    <row r="321" spans="1:10" ht="1.1499999999999999" customHeight="1" thickTop="1" x14ac:dyDescent="0.2">
      <c r="A321" s="48"/>
      <c r="B321" s="48"/>
      <c r="C321" s="48"/>
      <c r="D321" s="48"/>
      <c r="E321" s="48"/>
      <c r="F321" s="48"/>
      <c r="G321" s="48"/>
      <c r="H321" s="48"/>
      <c r="I321" s="48"/>
      <c r="J321" s="48"/>
    </row>
    <row r="322" spans="1:10" ht="18" customHeight="1" x14ac:dyDescent="0.2">
      <c r="A322" s="43"/>
      <c r="B322" s="41" t="s">
        <v>243</v>
      </c>
      <c r="C322" s="43" t="s">
        <v>242</v>
      </c>
      <c r="D322" s="43" t="s">
        <v>10</v>
      </c>
      <c r="E322" s="66" t="s">
        <v>495</v>
      </c>
      <c r="F322" s="66"/>
      <c r="G322" s="42" t="s">
        <v>241</v>
      </c>
      <c r="H322" s="41" t="s">
        <v>240</v>
      </c>
      <c r="I322" s="41" t="s">
        <v>239</v>
      </c>
      <c r="J322" s="41" t="s">
        <v>11</v>
      </c>
    </row>
    <row r="323" spans="1:10" ht="25.9" customHeight="1" x14ac:dyDescent="0.2">
      <c r="A323" s="31" t="s">
        <v>526</v>
      </c>
      <c r="B323" s="29" t="s">
        <v>701</v>
      </c>
      <c r="C323" s="31" t="s">
        <v>33</v>
      </c>
      <c r="D323" s="31" t="s">
        <v>700</v>
      </c>
      <c r="E323" s="65" t="s">
        <v>565</v>
      </c>
      <c r="F323" s="65"/>
      <c r="G323" s="30" t="s">
        <v>118</v>
      </c>
      <c r="H323" s="64">
        <v>1</v>
      </c>
      <c r="I323" s="28">
        <v>627.38</v>
      </c>
      <c r="J323" s="28">
        <v>627.38</v>
      </c>
    </row>
    <row r="324" spans="1:10" ht="25.9" customHeight="1" x14ac:dyDescent="0.2">
      <c r="A324" s="62" t="s">
        <v>523</v>
      </c>
      <c r="B324" s="63" t="s">
        <v>699</v>
      </c>
      <c r="C324" s="62" t="s">
        <v>33</v>
      </c>
      <c r="D324" s="62" t="s">
        <v>698</v>
      </c>
      <c r="E324" s="61" t="s">
        <v>565</v>
      </c>
      <c r="F324" s="61"/>
      <c r="G324" s="60" t="s">
        <v>118</v>
      </c>
      <c r="H324" s="59">
        <v>1</v>
      </c>
      <c r="I324" s="58">
        <v>578.69000000000005</v>
      </c>
      <c r="J324" s="58">
        <v>578.69000000000005</v>
      </c>
    </row>
    <row r="325" spans="1:10" ht="39" customHeight="1" x14ac:dyDescent="0.2">
      <c r="A325" s="62" t="s">
        <v>523</v>
      </c>
      <c r="B325" s="63" t="s">
        <v>567</v>
      </c>
      <c r="C325" s="62" t="s">
        <v>33</v>
      </c>
      <c r="D325" s="62" t="s">
        <v>566</v>
      </c>
      <c r="E325" s="61" t="s">
        <v>565</v>
      </c>
      <c r="F325" s="61"/>
      <c r="G325" s="60" t="s">
        <v>118</v>
      </c>
      <c r="H325" s="59">
        <v>1</v>
      </c>
      <c r="I325" s="58">
        <v>48.69</v>
      </c>
      <c r="J325" s="58">
        <v>48.69</v>
      </c>
    </row>
    <row r="326" spans="1:10" ht="25.5" x14ac:dyDescent="0.2">
      <c r="A326" s="51"/>
      <c r="B326" s="51"/>
      <c r="C326" s="51"/>
      <c r="D326" s="51"/>
      <c r="E326" s="51" t="s">
        <v>501</v>
      </c>
      <c r="F326" s="49">
        <v>123.29999999999998</v>
      </c>
      <c r="G326" s="51" t="s">
        <v>500</v>
      </c>
      <c r="H326" s="49">
        <v>0</v>
      </c>
      <c r="I326" s="51" t="s">
        <v>499</v>
      </c>
      <c r="J326" s="49">
        <v>123.29999999999998</v>
      </c>
    </row>
    <row r="327" spans="1:10" ht="15" thickBot="1" x14ac:dyDescent="0.25">
      <c r="A327" s="51"/>
      <c r="B327" s="51"/>
      <c r="C327" s="51"/>
      <c r="D327" s="51"/>
      <c r="E327" s="51" t="s">
        <v>498</v>
      </c>
      <c r="F327" s="49">
        <v>150.19</v>
      </c>
      <c r="G327" s="51"/>
      <c r="H327" s="50" t="s">
        <v>497</v>
      </c>
      <c r="I327" s="50"/>
      <c r="J327" s="49">
        <v>777.57</v>
      </c>
    </row>
    <row r="328" spans="1:10" ht="1.1499999999999999" customHeight="1" thickTop="1" x14ac:dyDescent="0.2">
      <c r="A328" s="48"/>
      <c r="B328" s="48"/>
      <c r="C328" s="48"/>
      <c r="D328" s="48"/>
      <c r="E328" s="48"/>
      <c r="F328" s="48"/>
      <c r="G328" s="48"/>
      <c r="H328" s="48"/>
      <c r="I328" s="48"/>
      <c r="J328" s="48"/>
    </row>
    <row r="329" spans="1:10" ht="18" customHeight="1" x14ac:dyDescent="0.2">
      <c r="A329" s="43"/>
      <c r="B329" s="41" t="s">
        <v>243</v>
      </c>
      <c r="C329" s="43" t="s">
        <v>242</v>
      </c>
      <c r="D329" s="43" t="s">
        <v>10</v>
      </c>
      <c r="E329" s="66" t="s">
        <v>495</v>
      </c>
      <c r="F329" s="66"/>
      <c r="G329" s="42" t="s">
        <v>241</v>
      </c>
      <c r="H329" s="41" t="s">
        <v>240</v>
      </c>
      <c r="I329" s="41" t="s">
        <v>239</v>
      </c>
      <c r="J329" s="41" t="s">
        <v>11</v>
      </c>
    </row>
    <row r="330" spans="1:10" ht="25.9" customHeight="1" x14ac:dyDescent="0.2">
      <c r="A330" s="31" t="s">
        <v>526</v>
      </c>
      <c r="B330" s="29" t="s">
        <v>699</v>
      </c>
      <c r="C330" s="31" t="s">
        <v>33</v>
      </c>
      <c r="D330" s="31" t="s">
        <v>698</v>
      </c>
      <c r="E330" s="65" t="s">
        <v>565</v>
      </c>
      <c r="F330" s="65"/>
      <c r="G330" s="30" t="s">
        <v>118</v>
      </c>
      <c r="H330" s="64">
        <v>1</v>
      </c>
      <c r="I330" s="28">
        <v>578.69000000000005</v>
      </c>
      <c r="J330" s="28">
        <v>578.69000000000005</v>
      </c>
    </row>
    <row r="331" spans="1:10" ht="24" customHeight="1" x14ac:dyDescent="0.2">
      <c r="A331" s="62" t="s">
        <v>523</v>
      </c>
      <c r="B331" s="63" t="s">
        <v>534</v>
      </c>
      <c r="C331" s="62" t="s">
        <v>33</v>
      </c>
      <c r="D331" s="62" t="s">
        <v>533</v>
      </c>
      <c r="E331" s="61" t="s">
        <v>530</v>
      </c>
      <c r="F331" s="61"/>
      <c r="G331" s="60" t="s">
        <v>529</v>
      </c>
      <c r="H331" s="59">
        <v>6</v>
      </c>
      <c r="I331" s="58">
        <v>3.71</v>
      </c>
      <c r="J331" s="58">
        <v>22.26</v>
      </c>
    </row>
    <row r="332" spans="1:10" ht="25.9" customHeight="1" x14ac:dyDescent="0.2">
      <c r="A332" s="56" t="s">
        <v>504</v>
      </c>
      <c r="B332" s="57" t="s">
        <v>697</v>
      </c>
      <c r="C332" s="56" t="s">
        <v>38</v>
      </c>
      <c r="D332" s="56" t="s">
        <v>696</v>
      </c>
      <c r="E332" s="55" t="s">
        <v>258</v>
      </c>
      <c r="F332" s="55"/>
      <c r="G332" s="54" t="s">
        <v>118</v>
      </c>
      <c r="H332" s="53">
        <v>0.91300000000000003</v>
      </c>
      <c r="I332" s="52">
        <v>131.69</v>
      </c>
      <c r="J332" s="52">
        <v>120.23</v>
      </c>
    </row>
    <row r="333" spans="1:10" ht="24" customHeight="1" x14ac:dyDescent="0.2">
      <c r="A333" s="56" t="s">
        <v>504</v>
      </c>
      <c r="B333" s="57" t="s">
        <v>185</v>
      </c>
      <c r="C333" s="56" t="s">
        <v>38</v>
      </c>
      <c r="D333" s="56" t="s">
        <v>184</v>
      </c>
      <c r="E333" s="55" t="s">
        <v>258</v>
      </c>
      <c r="F333" s="55"/>
      <c r="G333" s="54" t="s">
        <v>183</v>
      </c>
      <c r="H333" s="53">
        <v>293</v>
      </c>
      <c r="I333" s="52">
        <v>0.88</v>
      </c>
      <c r="J333" s="52">
        <v>257.83999999999997</v>
      </c>
    </row>
    <row r="334" spans="1:10" ht="25.9" customHeight="1" x14ac:dyDescent="0.2">
      <c r="A334" s="56" t="s">
        <v>504</v>
      </c>
      <c r="B334" s="57" t="s">
        <v>695</v>
      </c>
      <c r="C334" s="56" t="s">
        <v>38</v>
      </c>
      <c r="D334" s="56" t="s">
        <v>694</v>
      </c>
      <c r="E334" s="55" t="s">
        <v>258</v>
      </c>
      <c r="F334" s="55"/>
      <c r="G334" s="54" t="s">
        <v>118</v>
      </c>
      <c r="H334" s="53">
        <v>0.627</v>
      </c>
      <c r="I334" s="52">
        <v>113.24</v>
      </c>
      <c r="J334" s="52">
        <v>71</v>
      </c>
    </row>
    <row r="335" spans="1:10" ht="25.9" customHeight="1" x14ac:dyDescent="0.2">
      <c r="A335" s="56" t="s">
        <v>504</v>
      </c>
      <c r="B335" s="57" t="s">
        <v>693</v>
      </c>
      <c r="C335" s="56" t="s">
        <v>38</v>
      </c>
      <c r="D335" s="56" t="s">
        <v>692</v>
      </c>
      <c r="E335" s="55" t="s">
        <v>258</v>
      </c>
      <c r="F335" s="55"/>
      <c r="G335" s="54" t="s">
        <v>118</v>
      </c>
      <c r="H335" s="53">
        <v>0.20899999999999999</v>
      </c>
      <c r="I335" s="52">
        <v>112.64</v>
      </c>
      <c r="J335" s="52">
        <v>23.54</v>
      </c>
    </row>
    <row r="336" spans="1:10" ht="24" customHeight="1" x14ac:dyDescent="0.2">
      <c r="A336" s="56" t="s">
        <v>504</v>
      </c>
      <c r="B336" s="57" t="s">
        <v>520</v>
      </c>
      <c r="C336" s="56" t="s">
        <v>38</v>
      </c>
      <c r="D336" s="56" t="s">
        <v>519</v>
      </c>
      <c r="E336" s="55" t="s">
        <v>518</v>
      </c>
      <c r="F336" s="55"/>
      <c r="G336" s="54" t="s">
        <v>231</v>
      </c>
      <c r="H336" s="53">
        <v>6</v>
      </c>
      <c r="I336" s="52">
        <v>13.97</v>
      </c>
      <c r="J336" s="52">
        <v>83.82</v>
      </c>
    </row>
    <row r="337" spans="1:10" ht="25.5" x14ac:dyDescent="0.2">
      <c r="A337" s="51"/>
      <c r="B337" s="51"/>
      <c r="C337" s="51"/>
      <c r="D337" s="51"/>
      <c r="E337" s="51" t="s">
        <v>501</v>
      </c>
      <c r="F337" s="49">
        <v>83.82</v>
      </c>
      <c r="G337" s="51" t="s">
        <v>500</v>
      </c>
      <c r="H337" s="49">
        <v>0</v>
      </c>
      <c r="I337" s="51" t="s">
        <v>499</v>
      </c>
      <c r="J337" s="49">
        <v>83.82</v>
      </c>
    </row>
    <row r="338" spans="1:10" ht="15" thickBot="1" x14ac:dyDescent="0.25">
      <c r="A338" s="51"/>
      <c r="B338" s="51"/>
      <c r="C338" s="51"/>
      <c r="D338" s="51"/>
      <c r="E338" s="51" t="s">
        <v>498</v>
      </c>
      <c r="F338" s="49">
        <v>138.53</v>
      </c>
      <c r="G338" s="51"/>
      <c r="H338" s="50" t="s">
        <v>497</v>
      </c>
      <c r="I338" s="50"/>
      <c r="J338" s="49">
        <v>717.22</v>
      </c>
    </row>
    <row r="339" spans="1:10" ht="1.1499999999999999" customHeight="1" thickTop="1" x14ac:dyDescent="0.2">
      <c r="A339" s="48"/>
      <c r="B339" s="48"/>
      <c r="C339" s="48"/>
      <c r="D339" s="48"/>
      <c r="E339" s="48"/>
      <c r="F339" s="48"/>
      <c r="G339" s="48"/>
      <c r="H339" s="48"/>
      <c r="I339" s="48"/>
      <c r="J339" s="48"/>
    </row>
    <row r="340" spans="1:10" ht="18" customHeight="1" x14ac:dyDescent="0.2">
      <c r="A340" s="43"/>
      <c r="B340" s="41" t="s">
        <v>243</v>
      </c>
      <c r="C340" s="43" t="s">
        <v>242</v>
      </c>
      <c r="D340" s="43" t="s">
        <v>10</v>
      </c>
      <c r="E340" s="66" t="s">
        <v>495</v>
      </c>
      <c r="F340" s="66"/>
      <c r="G340" s="42" t="s">
        <v>241</v>
      </c>
      <c r="H340" s="41" t="s">
        <v>240</v>
      </c>
      <c r="I340" s="41" t="s">
        <v>239</v>
      </c>
      <c r="J340" s="41" t="s">
        <v>11</v>
      </c>
    </row>
    <row r="341" spans="1:10" ht="24" customHeight="1" x14ac:dyDescent="0.2">
      <c r="A341" s="31" t="s">
        <v>526</v>
      </c>
      <c r="B341" s="29" t="s">
        <v>562</v>
      </c>
      <c r="C341" s="31" t="s">
        <v>33</v>
      </c>
      <c r="D341" s="31" t="s">
        <v>561</v>
      </c>
      <c r="E341" s="65" t="s">
        <v>530</v>
      </c>
      <c r="F341" s="65"/>
      <c r="G341" s="30" t="s">
        <v>529</v>
      </c>
      <c r="H341" s="64">
        <v>1</v>
      </c>
      <c r="I341" s="28">
        <v>3.54</v>
      </c>
      <c r="J341" s="28">
        <v>3.54</v>
      </c>
    </row>
    <row r="342" spans="1:10" ht="24" customHeight="1" x14ac:dyDescent="0.2">
      <c r="A342" s="56" t="s">
        <v>504</v>
      </c>
      <c r="B342" s="57" t="s">
        <v>645</v>
      </c>
      <c r="C342" s="56" t="s">
        <v>33</v>
      </c>
      <c r="D342" s="56" t="s">
        <v>644</v>
      </c>
      <c r="E342" s="55" t="s">
        <v>258</v>
      </c>
      <c r="F342" s="55"/>
      <c r="G342" s="54" t="s">
        <v>31</v>
      </c>
      <c r="H342" s="53">
        <v>0.1018</v>
      </c>
      <c r="I342" s="52">
        <v>14</v>
      </c>
      <c r="J342" s="52">
        <v>1.42</v>
      </c>
    </row>
    <row r="343" spans="1:10" ht="24" customHeight="1" x14ac:dyDescent="0.2">
      <c r="A343" s="56" t="s">
        <v>504</v>
      </c>
      <c r="B343" s="57" t="s">
        <v>643</v>
      </c>
      <c r="C343" s="56" t="s">
        <v>33</v>
      </c>
      <c r="D343" s="56" t="s">
        <v>642</v>
      </c>
      <c r="E343" s="55" t="s">
        <v>258</v>
      </c>
      <c r="F343" s="55"/>
      <c r="G343" s="54" t="s">
        <v>31</v>
      </c>
      <c r="H343" s="53">
        <v>1.5E-3</v>
      </c>
      <c r="I343" s="52">
        <v>179.32</v>
      </c>
      <c r="J343" s="52">
        <v>0.26</v>
      </c>
    </row>
    <row r="344" spans="1:10" ht="24" customHeight="1" x14ac:dyDescent="0.2">
      <c r="A344" s="56" t="s">
        <v>504</v>
      </c>
      <c r="B344" s="57" t="s">
        <v>641</v>
      </c>
      <c r="C344" s="56" t="s">
        <v>33</v>
      </c>
      <c r="D344" s="56" t="s">
        <v>640</v>
      </c>
      <c r="E344" s="55" t="s">
        <v>258</v>
      </c>
      <c r="F344" s="55"/>
      <c r="G344" s="54" t="s">
        <v>639</v>
      </c>
      <c r="H344" s="53">
        <v>8.0000000000000004E-4</v>
      </c>
      <c r="I344" s="52">
        <v>6.35</v>
      </c>
      <c r="J344" s="52">
        <v>0</v>
      </c>
    </row>
    <row r="345" spans="1:10" ht="24" customHeight="1" x14ac:dyDescent="0.2">
      <c r="A345" s="56" t="s">
        <v>504</v>
      </c>
      <c r="B345" s="57" t="s">
        <v>638</v>
      </c>
      <c r="C345" s="56" t="s">
        <v>33</v>
      </c>
      <c r="D345" s="56" t="s">
        <v>637</v>
      </c>
      <c r="E345" s="55" t="s">
        <v>258</v>
      </c>
      <c r="F345" s="55"/>
      <c r="G345" s="54" t="s">
        <v>31</v>
      </c>
      <c r="H345" s="53">
        <v>6.54E-2</v>
      </c>
      <c r="I345" s="52">
        <v>4.5</v>
      </c>
      <c r="J345" s="52">
        <v>0.28999999999999998</v>
      </c>
    </row>
    <row r="346" spans="1:10" ht="24" customHeight="1" x14ac:dyDescent="0.2">
      <c r="A346" s="56" t="s">
        <v>504</v>
      </c>
      <c r="B346" s="57" t="s">
        <v>632</v>
      </c>
      <c r="C346" s="56" t="s">
        <v>33</v>
      </c>
      <c r="D346" s="56" t="s">
        <v>631</v>
      </c>
      <c r="E346" s="55" t="s">
        <v>513</v>
      </c>
      <c r="F346" s="55"/>
      <c r="G346" s="54" t="s">
        <v>31</v>
      </c>
      <c r="H346" s="53">
        <v>4.4999999999999997E-3</v>
      </c>
      <c r="I346" s="52">
        <v>12.54</v>
      </c>
      <c r="J346" s="52">
        <v>0.05</v>
      </c>
    </row>
    <row r="347" spans="1:10" ht="24" customHeight="1" x14ac:dyDescent="0.2">
      <c r="A347" s="56" t="s">
        <v>504</v>
      </c>
      <c r="B347" s="57" t="s">
        <v>624</v>
      </c>
      <c r="C347" s="56" t="s">
        <v>33</v>
      </c>
      <c r="D347" s="56" t="s">
        <v>623</v>
      </c>
      <c r="E347" s="55" t="s">
        <v>258</v>
      </c>
      <c r="F347" s="55"/>
      <c r="G347" s="54" t="s">
        <v>31</v>
      </c>
      <c r="H347" s="53">
        <v>4.4999999999999997E-3</v>
      </c>
      <c r="I347" s="52">
        <v>165</v>
      </c>
      <c r="J347" s="52">
        <v>0.74</v>
      </c>
    </row>
    <row r="348" spans="1:10" ht="24" customHeight="1" x14ac:dyDescent="0.2">
      <c r="A348" s="56" t="s">
        <v>504</v>
      </c>
      <c r="B348" s="57" t="s">
        <v>622</v>
      </c>
      <c r="C348" s="56" t="s">
        <v>33</v>
      </c>
      <c r="D348" s="56" t="s">
        <v>621</v>
      </c>
      <c r="E348" s="55" t="s">
        <v>513</v>
      </c>
      <c r="F348" s="55"/>
      <c r="G348" s="54" t="s">
        <v>620</v>
      </c>
      <c r="H348" s="53">
        <v>4.0000000000000002E-4</v>
      </c>
      <c r="I348" s="52">
        <v>300</v>
      </c>
      <c r="J348" s="52">
        <v>0.12</v>
      </c>
    </row>
    <row r="349" spans="1:10" ht="24" customHeight="1" x14ac:dyDescent="0.2">
      <c r="A349" s="56" t="s">
        <v>504</v>
      </c>
      <c r="B349" s="57" t="s">
        <v>691</v>
      </c>
      <c r="C349" s="56" t="s">
        <v>33</v>
      </c>
      <c r="D349" s="56" t="s">
        <v>690</v>
      </c>
      <c r="E349" s="55" t="s">
        <v>258</v>
      </c>
      <c r="F349" s="55"/>
      <c r="G349" s="54" t="s">
        <v>31</v>
      </c>
      <c r="H349" s="53">
        <v>2.0000000000000001E-4</v>
      </c>
      <c r="I349" s="52">
        <v>21.71</v>
      </c>
      <c r="J349" s="52">
        <v>0</v>
      </c>
    </row>
    <row r="350" spans="1:10" ht="24" customHeight="1" x14ac:dyDescent="0.2">
      <c r="A350" s="56" t="s">
        <v>504</v>
      </c>
      <c r="B350" s="57" t="s">
        <v>689</v>
      </c>
      <c r="C350" s="56" t="s">
        <v>33</v>
      </c>
      <c r="D350" s="56" t="s">
        <v>688</v>
      </c>
      <c r="E350" s="55" t="s">
        <v>258</v>
      </c>
      <c r="F350" s="55"/>
      <c r="G350" s="54" t="s">
        <v>31</v>
      </c>
      <c r="H350" s="53">
        <v>2.0000000000000001E-4</v>
      </c>
      <c r="I350" s="52">
        <v>36.9</v>
      </c>
      <c r="J350" s="52">
        <v>0</v>
      </c>
    </row>
    <row r="351" spans="1:10" ht="24" customHeight="1" x14ac:dyDescent="0.2">
      <c r="A351" s="56" t="s">
        <v>504</v>
      </c>
      <c r="B351" s="57" t="s">
        <v>630</v>
      </c>
      <c r="C351" s="56" t="s">
        <v>33</v>
      </c>
      <c r="D351" s="56" t="s">
        <v>629</v>
      </c>
      <c r="E351" s="55" t="s">
        <v>258</v>
      </c>
      <c r="F351" s="55"/>
      <c r="G351" s="54" t="s">
        <v>31</v>
      </c>
      <c r="H351" s="53">
        <v>4.4999999999999997E-3</v>
      </c>
      <c r="I351" s="52">
        <v>4.9000000000000004</v>
      </c>
      <c r="J351" s="52">
        <v>0.02</v>
      </c>
    </row>
    <row r="352" spans="1:10" ht="24" customHeight="1" x14ac:dyDescent="0.2">
      <c r="A352" s="56" t="s">
        <v>504</v>
      </c>
      <c r="B352" s="57" t="s">
        <v>628</v>
      </c>
      <c r="C352" s="56" t="s">
        <v>33</v>
      </c>
      <c r="D352" s="56" t="s">
        <v>627</v>
      </c>
      <c r="E352" s="55" t="s">
        <v>258</v>
      </c>
      <c r="F352" s="55"/>
      <c r="G352" s="54" t="s">
        <v>31</v>
      </c>
      <c r="H352" s="53">
        <v>1.8E-3</v>
      </c>
      <c r="I352" s="52">
        <v>36.75</v>
      </c>
      <c r="J352" s="52">
        <v>0.06</v>
      </c>
    </row>
    <row r="353" spans="1:10" ht="25.9" customHeight="1" x14ac:dyDescent="0.2">
      <c r="A353" s="56" t="s">
        <v>504</v>
      </c>
      <c r="B353" s="57" t="s">
        <v>619</v>
      </c>
      <c r="C353" s="56" t="s">
        <v>33</v>
      </c>
      <c r="D353" s="56" t="s">
        <v>618</v>
      </c>
      <c r="E353" s="55" t="s">
        <v>513</v>
      </c>
      <c r="F353" s="55"/>
      <c r="G353" s="54" t="s">
        <v>31</v>
      </c>
      <c r="H353" s="53">
        <v>0.1018</v>
      </c>
      <c r="I353" s="52">
        <v>5</v>
      </c>
      <c r="J353" s="52">
        <v>0.5</v>
      </c>
    </row>
    <row r="354" spans="1:10" ht="24" customHeight="1" x14ac:dyDescent="0.2">
      <c r="A354" s="56" t="s">
        <v>504</v>
      </c>
      <c r="B354" s="57" t="s">
        <v>615</v>
      </c>
      <c r="C354" s="56" t="s">
        <v>38</v>
      </c>
      <c r="D354" s="56" t="s">
        <v>614</v>
      </c>
      <c r="E354" s="55" t="s">
        <v>250</v>
      </c>
      <c r="F354" s="55"/>
      <c r="G354" s="54" t="s">
        <v>611</v>
      </c>
      <c r="H354" s="53">
        <v>2.3E-3</v>
      </c>
      <c r="I354" s="52">
        <v>13.5</v>
      </c>
      <c r="J354" s="52">
        <v>0.03</v>
      </c>
    </row>
    <row r="355" spans="1:10" ht="25.9" customHeight="1" x14ac:dyDescent="0.2">
      <c r="A355" s="56" t="s">
        <v>504</v>
      </c>
      <c r="B355" s="57" t="s">
        <v>613</v>
      </c>
      <c r="C355" s="56" t="s">
        <v>38</v>
      </c>
      <c r="D355" s="56" t="s">
        <v>612</v>
      </c>
      <c r="E355" s="55" t="s">
        <v>258</v>
      </c>
      <c r="F355" s="55"/>
      <c r="G355" s="54" t="s">
        <v>611</v>
      </c>
      <c r="H355" s="53">
        <v>8.0000000000000004E-4</v>
      </c>
      <c r="I355" s="52">
        <v>72</v>
      </c>
      <c r="J355" s="52">
        <v>0.05</v>
      </c>
    </row>
    <row r="356" spans="1:10" ht="25.9" customHeight="1" x14ac:dyDescent="0.2">
      <c r="A356" s="56" t="s">
        <v>504</v>
      </c>
      <c r="B356" s="57" t="s">
        <v>610</v>
      </c>
      <c r="C356" s="56" t="s">
        <v>38</v>
      </c>
      <c r="D356" s="56" t="s">
        <v>609</v>
      </c>
      <c r="E356" s="55" t="s">
        <v>258</v>
      </c>
      <c r="F356" s="55"/>
      <c r="G356" s="54" t="s">
        <v>36</v>
      </c>
      <c r="H356" s="53">
        <v>2.0000000000000001E-4</v>
      </c>
      <c r="I356" s="52">
        <v>19.5</v>
      </c>
      <c r="J356" s="52">
        <v>0</v>
      </c>
    </row>
    <row r="357" spans="1:10" ht="25.9" customHeight="1" x14ac:dyDescent="0.2">
      <c r="A357" s="56" t="s">
        <v>504</v>
      </c>
      <c r="B357" s="57" t="s">
        <v>608</v>
      </c>
      <c r="C357" s="56" t="s">
        <v>38</v>
      </c>
      <c r="D357" s="56" t="s">
        <v>607</v>
      </c>
      <c r="E357" s="55" t="s">
        <v>258</v>
      </c>
      <c r="F357" s="55"/>
      <c r="G357" s="54" t="s">
        <v>36</v>
      </c>
      <c r="H357" s="53">
        <v>5.9999999999999995E-4</v>
      </c>
      <c r="I357" s="52">
        <v>15</v>
      </c>
      <c r="J357" s="52">
        <v>0</v>
      </c>
    </row>
    <row r="358" spans="1:10" ht="25.5" x14ac:dyDescent="0.2">
      <c r="A358" s="51"/>
      <c r="B358" s="51"/>
      <c r="C358" s="51"/>
      <c r="D358" s="51"/>
      <c r="E358" s="51" t="s">
        <v>501</v>
      </c>
      <c r="F358" s="49">
        <v>0</v>
      </c>
      <c r="G358" s="51" t="s">
        <v>500</v>
      </c>
      <c r="H358" s="49">
        <v>0</v>
      </c>
      <c r="I358" s="51" t="s">
        <v>499</v>
      </c>
      <c r="J358" s="49">
        <v>0</v>
      </c>
    </row>
    <row r="359" spans="1:10" ht="15" thickBot="1" x14ac:dyDescent="0.25">
      <c r="A359" s="51"/>
      <c r="B359" s="51"/>
      <c r="C359" s="51"/>
      <c r="D359" s="51"/>
      <c r="E359" s="51" t="s">
        <v>498</v>
      </c>
      <c r="F359" s="49">
        <v>0.84</v>
      </c>
      <c r="G359" s="51"/>
      <c r="H359" s="50" t="s">
        <v>497</v>
      </c>
      <c r="I359" s="50"/>
      <c r="J359" s="49">
        <v>4.38</v>
      </c>
    </row>
    <row r="360" spans="1:10" ht="1.1499999999999999" customHeight="1" thickTop="1" x14ac:dyDescent="0.2">
      <c r="A360" s="48"/>
      <c r="B360" s="48"/>
      <c r="C360" s="48"/>
      <c r="D360" s="48"/>
      <c r="E360" s="48"/>
      <c r="F360" s="48"/>
      <c r="G360" s="48"/>
      <c r="H360" s="48"/>
      <c r="I360" s="48"/>
      <c r="J360" s="48"/>
    </row>
    <row r="361" spans="1:10" ht="18" customHeight="1" x14ac:dyDescent="0.2">
      <c r="A361" s="43"/>
      <c r="B361" s="41" t="s">
        <v>243</v>
      </c>
      <c r="C361" s="43" t="s">
        <v>242</v>
      </c>
      <c r="D361" s="43" t="s">
        <v>10</v>
      </c>
      <c r="E361" s="66" t="s">
        <v>495</v>
      </c>
      <c r="F361" s="66"/>
      <c r="G361" s="42" t="s">
        <v>241</v>
      </c>
      <c r="H361" s="41" t="s">
        <v>240</v>
      </c>
      <c r="I361" s="41" t="s">
        <v>239</v>
      </c>
      <c r="J361" s="41" t="s">
        <v>11</v>
      </c>
    </row>
    <row r="362" spans="1:10" ht="24" customHeight="1" x14ac:dyDescent="0.2">
      <c r="A362" s="31" t="s">
        <v>526</v>
      </c>
      <c r="B362" s="29" t="s">
        <v>564</v>
      </c>
      <c r="C362" s="31" t="s">
        <v>33</v>
      </c>
      <c r="D362" s="31" t="s">
        <v>563</v>
      </c>
      <c r="E362" s="65" t="s">
        <v>530</v>
      </c>
      <c r="F362" s="65"/>
      <c r="G362" s="30" t="s">
        <v>529</v>
      </c>
      <c r="H362" s="64">
        <v>1</v>
      </c>
      <c r="I362" s="28">
        <v>3.61</v>
      </c>
      <c r="J362" s="28">
        <v>3.61</v>
      </c>
    </row>
    <row r="363" spans="1:10" ht="24" customHeight="1" x14ac:dyDescent="0.2">
      <c r="A363" s="56" t="s">
        <v>504</v>
      </c>
      <c r="B363" s="57" t="s">
        <v>645</v>
      </c>
      <c r="C363" s="56" t="s">
        <v>33</v>
      </c>
      <c r="D363" s="56" t="s">
        <v>644</v>
      </c>
      <c r="E363" s="55" t="s">
        <v>258</v>
      </c>
      <c r="F363" s="55"/>
      <c r="G363" s="54" t="s">
        <v>31</v>
      </c>
      <c r="H363" s="53">
        <v>0.1018</v>
      </c>
      <c r="I363" s="52">
        <v>14</v>
      </c>
      <c r="J363" s="52">
        <v>1.42</v>
      </c>
    </row>
    <row r="364" spans="1:10" ht="24" customHeight="1" x14ac:dyDescent="0.2">
      <c r="A364" s="56" t="s">
        <v>504</v>
      </c>
      <c r="B364" s="57" t="s">
        <v>643</v>
      </c>
      <c r="C364" s="56" t="s">
        <v>33</v>
      </c>
      <c r="D364" s="56" t="s">
        <v>642</v>
      </c>
      <c r="E364" s="55" t="s">
        <v>258</v>
      </c>
      <c r="F364" s="55"/>
      <c r="G364" s="54" t="s">
        <v>31</v>
      </c>
      <c r="H364" s="53">
        <v>1.5E-3</v>
      </c>
      <c r="I364" s="52">
        <v>179.32</v>
      </c>
      <c r="J364" s="52">
        <v>0.26</v>
      </c>
    </row>
    <row r="365" spans="1:10" ht="24" customHeight="1" x14ac:dyDescent="0.2">
      <c r="A365" s="56" t="s">
        <v>504</v>
      </c>
      <c r="B365" s="57" t="s">
        <v>641</v>
      </c>
      <c r="C365" s="56" t="s">
        <v>33</v>
      </c>
      <c r="D365" s="56" t="s">
        <v>640</v>
      </c>
      <c r="E365" s="55" t="s">
        <v>258</v>
      </c>
      <c r="F365" s="55"/>
      <c r="G365" s="54" t="s">
        <v>639</v>
      </c>
      <c r="H365" s="53">
        <v>6.9999999999999999E-4</v>
      </c>
      <c r="I365" s="52">
        <v>6.35</v>
      </c>
      <c r="J365" s="52">
        <v>0</v>
      </c>
    </row>
    <row r="366" spans="1:10" ht="24" customHeight="1" x14ac:dyDescent="0.2">
      <c r="A366" s="56" t="s">
        <v>504</v>
      </c>
      <c r="B366" s="57" t="s">
        <v>638</v>
      </c>
      <c r="C366" s="56" t="s">
        <v>33</v>
      </c>
      <c r="D366" s="56" t="s">
        <v>637</v>
      </c>
      <c r="E366" s="55" t="s">
        <v>258</v>
      </c>
      <c r="F366" s="55"/>
      <c r="G366" s="54" t="s">
        <v>31</v>
      </c>
      <c r="H366" s="53">
        <v>6.54E-2</v>
      </c>
      <c r="I366" s="52">
        <v>4.5</v>
      </c>
      <c r="J366" s="52">
        <v>0.28999999999999998</v>
      </c>
    </row>
    <row r="367" spans="1:10" ht="24" customHeight="1" x14ac:dyDescent="0.2">
      <c r="A367" s="56" t="s">
        <v>504</v>
      </c>
      <c r="B367" s="57" t="s">
        <v>632</v>
      </c>
      <c r="C367" s="56" t="s">
        <v>33</v>
      </c>
      <c r="D367" s="56" t="s">
        <v>631</v>
      </c>
      <c r="E367" s="55" t="s">
        <v>513</v>
      </c>
      <c r="F367" s="55"/>
      <c r="G367" s="54" t="s">
        <v>31</v>
      </c>
      <c r="H367" s="53">
        <v>4.4999999999999997E-3</v>
      </c>
      <c r="I367" s="52">
        <v>12.54</v>
      </c>
      <c r="J367" s="52">
        <v>0.05</v>
      </c>
    </row>
    <row r="368" spans="1:10" ht="24" customHeight="1" x14ac:dyDescent="0.2">
      <c r="A368" s="56" t="s">
        <v>504</v>
      </c>
      <c r="B368" s="57" t="s">
        <v>624</v>
      </c>
      <c r="C368" s="56" t="s">
        <v>33</v>
      </c>
      <c r="D368" s="56" t="s">
        <v>623</v>
      </c>
      <c r="E368" s="55" t="s">
        <v>258</v>
      </c>
      <c r="F368" s="55"/>
      <c r="G368" s="54" t="s">
        <v>31</v>
      </c>
      <c r="H368" s="53">
        <v>4.4999999999999997E-3</v>
      </c>
      <c r="I368" s="52">
        <v>165</v>
      </c>
      <c r="J368" s="52">
        <v>0.74</v>
      </c>
    </row>
    <row r="369" spans="1:10" ht="24" customHeight="1" x14ac:dyDescent="0.2">
      <c r="A369" s="56" t="s">
        <v>504</v>
      </c>
      <c r="B369" s="57" t="s">
        <v>622</v>
      </c>
      <c r="C369" s="56" t="s">
        <v>33</v>
      </c>
      <c r="D369" s="56" t="s">
        <v>621</v>
      </c>
      <c r="E369" s="55" t="s">
        <v>513</v>
      </c>
      <c r="F369" s="55"/>
      <c r="G369" s="54" t="s">
        <v>620</v>
      </c>
      <c r="H369" s="53">
        <v>4.0000000000000002E-4</v>
      </c>
      <c r="I369" s="52">
        <v>300</v>
      </c>
      <c r="J369" s="52">
        <v>0.12</v>
      </c>
    </row>
    <row r="370" spans="1:10" ht="24" customHeight="1" x14ac:dyDescent="0.2">
      <c r="A370" s="56" t="s">
        <v>504</v>
      </c>
      <c r="B370" s="57" t="s">
        <v>687</v>
      </c>
      <c r="C370" s="56" t="s">
        <v>33</v>
      </c>
      <c r="D370" s="56" t="s">
        <v>686</v>
      </c>
      <c r="E370" s="55" t="s">
        <v>258</v>
      </c>
      <c r="F370" s="55"/>
      <c r="G370" s="54" t="s">
        <v>31</v>
      </c>
      <c r="H370" s="53">
        <v>1E-4</v>
      </c>
      <c r="I370" s="52">
        <v>29.9</v>
      </c>
      <c r="J370" s="52">
        <v>0</v>
      </c>
    </row>
    <row r="371" spans="1:10" ht="24" customHeight="1" x14ac:dyDescent="0.2">
      <c r="A371" s="56" t="s">
        <v>504</v>
      </c>
      <c r="B371" s="57" t="s">
        <v>685</v>
      </c>
      <c r="C371" s="56" t="s">
        <v>33</v>
      </c>
      <c r="D371" s="56" t="s">
        <v>684</v>
      </c>
      <c r="E371" s="55" t="s">
        <v>258</v>
      </c>
      <c r="F371" s="55"/>
      <c r="G371" s="54" t="s">
        <v>31</v>
      </c>
      <c r="H371" s="53">
        <v>2.0000000000000001E-4</v>
      </c>
      <c r="I371" s="52">
        <v>15.15</v>
      </c>
      <c r="J371" s="52">
        <v>0</v>
      </c>
    </row>
    <row r="372" spans="1:10" ht="24" customHeight="1" x14ac:dyDescent="0.2">
      <c r="A372" s="56" t="s">
        <v>504</v>
      </c>
      <c r="B372" s="57" t="s">
        <v>671</v>
      </c>
      <c r="C372" s="56" t="s">
        <v>33</v>
      </c>
      <c r="D372" s="56" t="s">
        <v>670</v>
      </c>
      <c r="E372" s="55" t="s">
        <v>258</v>
      </c>
      <c r="F372" s="55"/>
      <c r="G372" s="54" t="s">
        <v>31</v>
      </c>
      <c r="H372" s="53">
        <v>2.0000000000000001E-4</v>
      </c>
      <c r="I372" s="52">
        <v>22.89</v>
      </c>
      <c r="J372" s="52">
        <v>0</v>
      </c>
    </row>
    <row r="373" spans="1:10" ht="24" customHeight="1" x14ac:dyDescent="0.2">
      <c r="A373" s="56" t="s">
        <v>504</v>
      </c>
      <c r="B373" s="57" t="s">
        <v>630</v>
      </c>
      <c r="C373" s="56" t="s">
        <v>33</v>
      </c>
      <c r="D373" s="56" t="s">
        <v>629</v>
      </c>
      <c r="E373" s="55" t="s">
        <v>258</v>
      </c>
      <c r="F373" s="55"/>
      <c r="G373" s="54" t="s">
        <v>31</v>
      </c>
      <c r="H373" s="53">
        <v>4.4999999999999997E-3</v>
      </c>
      <c r="I373" s="52">
        <v>4.9000000000000004</v>
      </c>
      <c r="J373" s="52">
        <v>0.02</v>
      </c>
    </row>
    <row r="374" spans="1:10" ht="24" customHeight="1" x14ac:dyDescent="0.2">
      <c r="A374" s="56" t="s">
        <v>504</v>
      </c>
      <c r="B374" s="57" t="s">
        <v>628</v>
      </c>
      <c r="C374" s="56" t="s">
        <v>33</v>
      </c>
      <c r="D374" s="56" t="s">
        <v>627</v>
      </c>
      <c r="E374" s="55" t="s">
        <v>258</v>
      </c>
      <c r="F374" s="55"/>
      <c r="G374" s="54" t="s">
        <v>31</v>
      </c>
      <c r="H374" s="53">
        <v>1.8E-3</v>
      </c>
      <c r="I374" s="52">
        <v>36.75</v>
      </c>
      <c r="J374" s="52">
        <v>0.06</v>
      </c>
    </row>
    <row r="375" spans="1:10" ht="25.9" customHeight="1" x14ac:dyDescent="0.2">
      <c r="A375" s="56" t="s">
        <v>504</v>
      </c>
      <c r="B375" s="57" t="s">
        <v>619</v>
      </c>
      <c r="C375" s="56" t="s">
        <v>33</v>
      </c>
      <c r="D375" s="56" t="s">
        <v>618</v>
      </c>
      <c r="E375" s="55" t="s">
        <v>513</v>
      </c>
      <c r="F375" s="55"/>
      <c r="G375" s="54" t="s">
        <v>31</v>
      </c>
      <c r="H375" s="53">
        <v>0.1018</v>
      </c>
      <c r="I375" s="52">
        <v>5</v>
      </c>
      <c r="J375" s="52">
        <v>0.5</v>
      </c>
    </row>
    <row r="376" spans="1:10" ht="24" customHeight="1" x14ac:dyDescent="0.2">
      <c r="A376" s="56" t="s">
        <v>504</v>
      </c>
      <c r="B376" s="57" t="s">
        <v>683</v>
      </c>
      <c r="C376" s="56" t="s">
        <v>33</v>
      </c>
      <c r="D376" s="56" t="s">
        <v>682</v>
      </c>
      <c r="E376" s="55" t="s">
        <v>258</v>
      </c>
      <c r="F376" s="55"/>
      <c r="G376" s="54" t="s">
        <v>31</v>
      </c>
      <c r="H376" s="53">
        <v>2.0000000000000001E-4</v>
      </c>
      <c r="I376" s="52">
        <v>37.9</v>
      </c>
      <c r="J376" s="52">
        <v>0</v>
      </c>
    </row>
    <row r="377" spans="1:10" ht="25.9" customHeight="1" x14ac:dyDescent="0.2">
      <c r="A377" s="56" t="s">
        <v>504</v>
      </c>
      <c r="B377" s="57" t="s">
        <v>681</v>
      </c>
      <c r="C377" s="56" t="s">
        <v>33</v>
      </c>
      <c r="D377" s="56" t="s">
        <v>680</v>
      </c>
      <c r="E377" s="55" t="s">
        <v>250</v>
      </c>
      <c r="F377" s="55"/>
      <c r="G377" s="54" t="s">
        <v>31</v>
      </c>
      <c r="H377" s="53">
        <v>1E-4</v>
      </c>
      <c r="I377" s="52">
        <v>246</v>
      </c>
      <c r="J377" s="52">
        <v>0.02</v>
      </c>
    </row>
    <row r="378" spans="1:10" ht="24" customHeight="1" x14ac:dyDescent="0.2">
      <c r="A378" s="56" t="s">
        <v>504</v>
      </c>
      <c r="B378" s="57" t="s">
        <v>679</v>
      </c>
      <c r="C378" s="56" t="s">
        <v>33</v>
      </c>
      <c r="D378" s="56" t="s">
        <v>678</v>
      </c>
      <c r="E378" s="55" t="s">
        <v>250</v>
      </c>
      <c r="F378" s="55"/>
      <c r="G378" s="54" t="s">
        <v>31</v>
      </c>
      <c r="H378" s="53">
        <v>1E-4</v>
      </c>
      <c r="I378" s="52">
        <v>518</v>
      </c>
      <c r="J378" s="52">
        <v>0.05</v>
      </c>
    </row>
    <row r="379" spans="1:10" ht="24" customHeight="1" x14ac:dyDescent="0.2">
      <c r="A379" s="56" t="s">
        <v>504</v>
      </c>
      <c r="B379" s="57" t="s">
        <v>615</v>
      </c>
      <c r="C379" s="56" t="s">
        <v>38</v>
      </c>
      <c r="D379" s="56" t="s">
        <v>614</v>
      </c>
      <c r="E379" s="55" t="s">
        <v>250</v>
      </c>
      <c r="F379" s="55"/>
      <c r="G379" s="54" t="s">
        <v>611</v>
      </c>
      <c r="H379" s="53">
        <v>2.3E-3</v>
      </c>
      <c r="I379" s="52">
        <v>13.5</v>
      </c>
      <c r="J379" s="52">
        <v>0.03</v>
      </c>
    </row>
    <row r="380" spans="1:10" ht="25.9" customHeight="1" x14ac:dyDescent="0.2">
      <c r="A380" s="56" t="s">
        <v>504</v>
      </c>
      <c r="B380" s="57" t="s">
        <v>613</v>
      </c>
      <c r="C380" s="56" t="s">
        <v>38</v>
      </c>
      <c r="D380" s="56" t="s">
        <v>612</v>
      </c>
      <c r="E380" s="55" t="s">
        <v>258</v>
      </c>
      <c r="F380" s="55"/>
      <c r="G380" s="54" t="s">
        <v>611</v>
      </c>
      <c r="H380" s="53">
        <v>6.9999999999999999E-4</v>
      </c>
      <c r="I380" s="52">
        <v>72</v>
      </c>
      <c r="J380" s="52">
        <v>0.05</v>
      </c>
    </row>
    <row r="381" spans="1:10" ht="25.9" customHeight="1" x14ac:dyDescent="0.2">
      <c r="A381" s="56" t="s">
        <v>504</v>
      </c>
      <c r="B381" s="57" t="s">
        <v>610</v>
      </c>
      <c r="C381" s="56" t="s">
        <v>38</v>
      </c>
      <c r="D381" s="56" t="s">
        <v>609</v>
      </c>
      <c r="E381" s="55" t="s">
        <v>258</v>
      </c>
      <c r="F381" s="55"/>
      <c r="G381" s="54" t="s">
        <v>36</v>
      </c>
      <c r="H381" s="53">
        <v>2.0000000000000001E-4</v>
      </c>
      <c r="I381" s="52">
        <v>19.5</v>
      </c>
      <c r="J381" s="52">
        <v>0</v>
      </c>
    </row>
    <row r="382" spans="1:10" ht="25.9" customHeight="1" x14ac:dyDescent="0.2">
      <c r="A382" s="56" t="s">
        <v>504</v>
      </c>
      <c r="B382" s="57" t="s">
        <v>608</v>
      </c>
      <c r="C382" s="56" t="s">
        <v>38</v>
      </c>
      <c r="D382" s="56" t="s">
        <v>607</v>
      </c>
      <c r="E382" s="55" t="s">
        <v>258</v>
      </c>
      <c r="F382" s="55"/>
      <c r="G382" s="54" t="s">
        <v>36</v>
      </c>
      <c r="H382" s="53">
        <v>5.9999999999999995E-4</v>
      </c>
      <c r="I382" s="52">
        <v>15</v>
      </c>
      <c r="J382" s="52">
        <v>0</v>
      </c>
    </row>
    <row r="383" spans="1:10" ht="25.5" x14ac:dyDescent="0.2">
      <c r="A383" s="51"/>
      <c r="B383" s="51"/>
      <c r="C383" s="51"/>
      <c r="D383" s="51"/>
      <c r="E383" s="51" t="s">
        <v>501</v>
      </c>
      <c r="F383" s="49">
        <v>0</v>
      </c>
      <c r="G383" s="51" t="s">
        <v>500</v>
      </c>
      <c r="H383" s="49">
        <v>0</v>
      </c>
      <c r="I383" s="51" t="s">
        <v>499</v>
      </c>
      <c r="J383" s="49">
        <v>0</v>
      </c>
    </row>
    <row r="384" spans="1:10" ht="15" thickBot="1" x14ac:dyDescent="0.25">
      <c r="A384" s="51"/>
      <c r="B384" s="51"/>
      <c r="C384" s="51"/>
      <c r="D384" s="51"/>
      <c r="E384" s="51" t="s">
        <v>498</v>
      </c>
      <c r="F384" s="49">
        <v>0.86</v>
      </c>
      <c r="G384" s="51"/>
      <c r="H384" s="50" t="s">
        <v>497</v>
      </c>
      <c r="I384" s="50"/>
      <c r="J384" s="49">
        <v>4.47</v>
      </c>
    </row>
    <row r="385" spans="1:10" ht="1.1499999999999999" customHeight="1" thickTop="1" x14ac:dyDescent="0.2">
      <c r="A385" s="48"/>
      <c r="B385" s="48"/>
      <c r="C385" s="48"/>
      <c r="D385" s="48"/>
      <c r="E385" s="48"/>
      <c r="F385" s="48"/>
      <c r="G385" s="48"/>
      <c r="H385" s="48"/>
      <c r="I385" s="48"/>
      <c r="J385" s="48"/>
    </row>
    <row r="386" spans="1:10" ht="18" customHeight="1" x14ac:dyDescent="0.2">
      <c r="A386" s="43"/>
      <c r="B386" s="41" t="s">
        <v>243</v>
      </c>
      <c r="C386" s="43" t="s">
        <v>242</v>
      </c>
      <c r="D386" s="43" t="s">
        <v>10</v>
      </c>
      <c r="E386" s="66" t="s">
        <v>495</v>
      </c>
      <c r="F386" s="66"/>
      <c r="G386" s="42" t="s">
        <v>241</v>
      </c>
      <c r="H386" s="41" t="s">
        <v>240</v>
      </c>
      <c r="I386" s="41" t="s">
        <v>239</v>
      </c>
      <c r="J386" s="41" t="s">
        <v>11</v>
      </c>
    </row>
    <row r="387" spans="1:10" ht="24" customHeight="1" x14ac:dyDescent="0.2">
      <c r="A387" s="31" t="s">
        <v>526</v>
      </c>
      <c r="B387" s="29" t="s">
        <v>677</v>
      </c>
      <c r="C387" s="31" t="s">
        <v>33</v>
      </c>
      <c r="D387" s="31" t="s">
        <v>676</v>
      </c>
      <c r="E387" s="65" t="s">
        <v>530</v>
      </c>
      <c r="F387" s="65"/>
      <c r="G387" s="30" t="s">
        <v>529</v>
      </c>
      <c r="H387" s="64">
        <v>1</v>
      </c>
      <c r="I387" s="28">
        <v>3.57</v>
      </c>
      <c r="J387" s="28">
        <v>3.57</v>
      </c>
    </row>
    <row r="388" spans="1:10" ht="24" customHeight="1" x14ac:dyDescent="0.2">
      <c r="A388" s="56" t="s">
        <v>504</v>
      </c>
      <c r="B388" s="57" t="s">
        <v>645</v>
      </c>
      <c r="C388" s="56" t="s">
        <v>33</v>
      </c>
      <c r="D388" s="56" t="s">
        <v>644</v>
      </c>
      <c r="E388" s="55" t="s">
        <v>258</v>
      </c>
      <c r="F388" s="55"/>
      <c r="G388" s="54" t="s">
        <v>31</v>
      </c>
      <c r="H388" s="53">
        <v>0.1018</v>
      </c>
      <c r="I388" s="52">
        <v>14</v>
      </c>
      <c r="J388" s="52">
        <v>1.42</v>
      </c>
    </row>
    <row r="389" spans="1:10" ht="24" customHeight="1" x14ac:dyDescent="0.2">
      <c r="A389" s="56" t="s">
        <v>504</v>
      </c>
      <c r="B389" s="57" t="s">
        <v>643</v>
      </c>
      <c r="C389" s="56" t="s">
        <v>33</v>
      </c>
      <c r="D389" s="56" t="s">
        <v>642</v>
      </c>
      <c r="E389" s="55" t="s">
        <v>258</v>
      </c>
      <c r="F389" s="55"/>
      <c r="G389" s="54" t="s">
        <v>31</v>
      </c>
      <c r="H389" s="53">
        <v>1.5E-3</v>
      </c>
      <c r="I389" s="52">
        <v>179.32</v>
      </c>
      <c r="J389" s="52">
        <v>0.26</v>
      </c>
    </row>
    <row r="390" spans="1:10" ht="24" customHeight="1" x14ac:dyDescent="0.2">
      <c r="A390" s="56" t="s">
        <v>504</v>
      </c>
      <c r="B390" s="57" t="s">
        <v>641</v>
      </c>
      <c r="C390" s="56" t="s">
        <v>33</v>
      </c>
      <c r="D390" s="56" t="s">
        <v>640</v>
      </c>
      <c r="E390" s="55" t="s">
        <v>258</v>
      </c>
      <c r="F390" s="55"/>
      <c r="G390" s="54" t="s">
        <v>639</v>
      </c>
      <c r="H390" s="53">
        <v>8.0000000000000004E-4</v>
      </c>
      <c r="I390" s="52">
        <v>6.35</v>
      </c>
      <c r="J390" s="52">
        <v>0</v>
      </c>
    </row>
    <row r="391" spans="1:10" ht="24" customHeight="1" x14ac:dyDescent="0.2">
      <c r="A391" s="56" t="s">
        <v>504</v>
      </c>
      <c r="B391" s="57" t="s">
        <v>638</v>
      </c>
      <c r="C391" s="56" t="s">
        <v>33</v>
      </c>
      <c r="D391" s="56" t="s">
        <v>637</v>
      </c>
      <c r="E391" s="55" t="s">
        <v>258</v>
      </c>
      <c r="F391" s="55"/>
      <c r="G391" s="54" t="s">
        <v>31</v>
      </c>
      <c r="H391" s="53">
        <v>6.54E-2</v>
      </c>
      <c r="I391" s="52">
        <v>4.5</v>
      </c>
      <c r="J391" s="52">
        <v>0.28999999999999998</v>
      </c>
    </row>
    <row r="392" spans="1:10" ht="24" customHeight="1" x14ac:dyDescent="0.2">
      <c r="A392" s="56" t="s">
        <v>504</v>
      </c>
      <c r="B392" s="57" t="s">
        <v>632</v>
      </c>
      <c r="C392" s="56" t="s">
        <v>33</v>
      </c>
      <c r="D392" s="56" t="s">
        <v>631</v>
      </c>
      <c r="E392" s="55" t="s">
        <v>513</v>
      </c>
      <c r="F392" s="55"/>
      <c r="G392" s="54" t="s">
        <v>31</v>
      </c>
      <c r="H392" s="53">
        <v>4.4999999999999997E-3</v>
      </c>
      <c r="I392" s="52">
        <v>12.54</v>
      </c>
      <c r="J392" s="52">
        <v>0.05</v>
      </c>
    </row>
    <row r="393" spans="1:10" ht="24" customHeight="1" x14ac:dyDescent="0.2">
      <c r="A393" s="56" t="s">
        <v>504</v>
      </c>
      <c r="B393" s="57" t="s">
        <v>624</v>
      </c>
      <c r="C393" s="56" t="s">
        <v>33</v>
      </c>
      <c r="D393" s="56" t="s">
        <v>623</v>
      </c>
      <c r="E393" s="55" t="s">
        <v>258</v>
      </c>
      <c r="F393" s="55"/>
      <c r="G393" s="54" t="s">
        <v>31</v>
      </c>
      <c r="H393" s="53">
        <v>4.4999999999999997E-3</v>
      </c>
      <c r="I393" s="52">
        <v>165</v>
      </c>
      <c r="J393" s="52">
        <v>0.74</v>
      </c>
    </row>
    <row r="394" spans="1:10" ht="24" customHeight="1" x14ac:dyDescent="0.2">
      <c r="A394" s="56" t="s">
        <v>504</v>
      </c>
      <c r="B394" s="57" t="s">
        <v>622</v>
      </c>
      <c r="C394" s="56" t="s">
        <v>33</v>
      </c>
      <c r="D394" s="56" t="s">
        <v>621</v>
      </c>
      <c r="E394" s="55" t="s">
        <v>513</v>
      </c>
      <c r="F394" s="55"/>
      <c r="G394" s="54" t="s">
        <v>620</v>
      </c>
      <c r="H394" s="53">
        <v>4.0000000000000002E-4</v>
      </c>
      <c r="I394" s="52">
        <v>300</v>
      </c>
      <c r="J394" s="52">
        <v>0.12</v>
      </c>
    </row>
    <row r="395" spans="1:10" ht="24" customHeight="1" x14ac:dyDescent="0.2">
      <c r="A395" s="56" t="s">
        <v>504</v>
      </c>
      <c r="B395" s="57" t="s">
        <v>671</v>
      </c>
      <c r="C395" s="56" t="s">
        <v>33</v>
      </c>
      <c r="D395" s="56" t="s">
        <v>670</v>
      </c>
      <c r="E395" s="55" t="s">
        <v>258</v>
      </c>
      <c r="F395" s="55"/>
      <c r="G395" s="54" t="s">
        <v>31</v>
      </c>
      <c r="H395" s="53">
        <v>2.0000000000000001E-4</v>
      </c>
      <c r="I395" s="52">
        <v>22.89</v>
      </c>
      <c r="J395" s="52">
        <v>0</v>
      </c>
    </row>
    <row r="396" spans="1:10" ht="24" customHeight="1" x14ac:dyDescent="0.2">
      <c r="A396" s="56" t="s">
        <v>504</v>
      </c>
      <c r="B396" s="57" t="s">
        <v>630</v>
      </c>
      <c r="C396" s="56" t="s">
        <v>33</v>
      </c>
      <c r="D396" s="56" t="s">
        <v>629</v>
      </c>
      <c r="E396" s="55" t="s">
        <v>258</v>
      </c>
      <c r="F396" s="55"/>
      <c r="G396" s="54" t="s">
        <v>31</v>
      </c>
      <c r="H396" s="53">
        <v>4.4999999999999997E-3</v>
      </c>
      <c r="I396" s="52">
        <v>4.9000000000000004</v>
      </c>
      <c r="J396" s="52">
        <v>0.02</v>
      </c>
    </row>
    <row r="397" spans="1:10" ht="24" customHeight="1" x14ac:dyDescent="0.2">
      <c r="A397" s="56" t="s">
        <v>504</v>
      </c>
      <c r="B397" s="57" t="s">
        <v>628</v>
      </c>
      <c r="C397" s="56" t="s">
        <v>33</v>
      </c>
      <c r="D397" s="56" t="s">
        <v>627</v>
      </c>
      <c r="E397" s="55" t="s">
        <v>258</v>
      </c>
      <c r="F397" s="55"/>
      <c r="G397" s="54" t="s">
        <v>31</v>
      </c>
      <c r="H397" s="53">
        <v>1.8E-3</v>
      </c>
      <c r="I397" s="52">
        <v>36.75</v>
      </c>
      <c r="J397" s="52">
        <v>0.06</v>
      </c>
    </row>
    <row r="398" spans="1:10" ht="25.9" customHeight="1" x14ac:dyDescent="0.2">
      <c r="A398" s="56" t="s">
        <v>504</v>
      </c>
      <c r="B398" s="57" t="s">
        <v>619</v>
      </c>
      <c r="C398" s="56" t="s">
        <v>33</v>
      </c>
      <c r="D398" s="56" t="s">
        <v>618</v>
      </c>
      <c r="E398" s="55" t="s">
        <v>513</v>
      </c>
      <c r="F398" s="55"/>
      <c r="G398" s="54" t="s">
        <v>31</v>
      </c>
      <c r="H398" s="53">
        <v>0.1018</v>
      </c>
      <c r="I398" s="52">
        <v>5</v>
      </c>
      <c r="J398" s="52">
        <v>0.5</v>
      </c>
    </row>
    <row r="399" spans="1:10" ht="24" customHeight="1" x14ac:dyDescent="0.2">
      <c r="A399" s="56" t="s">
        <v>504</v>
      </c>
      <c r="B399" s="57" t="s">
        <v>675</v>
      </c>
      <c r="C399" s="56" t="s">
        <v>33</v>
      </c>
      <c r="D399" s="56" t="s">
        <v>674</v>
      </c>
      <c r="E399" s="55" t="s">
        <v>258</v>
      </c>
      <c r="F399" s="55"/>
      <c r="G399" s="54" t="s">
        <v>31</v>
      </c>
      <c r="H399" s="53">
        <v>2.0000000000000001E-4</v>
      </c>
      <c r="I399" s="52">
        <v>46.3</v>
      </c>
      <c r="J399" s="52">
        <v>0</v>
      </c>
    </row>
    <row r="400" spans="1:10" ht="24" customHeight="1" x14ac:dyDescent="0.2">
      <c r="A400" s="56" t="s">
        <v>504</v>
      </c>
      <c r="B400" s="57" t="s">
        <v>673</v>
      </c>
      <c r="C400" s="56" t="s">
        <v>33</v>
      </c>
      <c r="D400" s="56" t="s">
        <v>672</v>
      </c>
      <c r="E400" s="55" t="s">
        <v>258</v>
      </c>
      <c r="F400" s="55"/>
      <c r="G400" s="54" t="s">
        <v>31</v>
      </c>
      <c r="H400" s="53">
        <v>2.0000000000000001E-4</v>
      </c>
      <c r="I400" s="52">
        <v>172.1</v>
      </c>
      <c r="J400" s="52">
        <v>0.03</v>
      </c>
    </row>
    <row r="401" spans="1:10" ht="24" customHeight="1" x14ac:dyDescent="0.2">
      <c r="A401" s="56" t="s">
        <v>504</v>
      </c>
      <c r="B401" s="57" t="s">
        <v>669</v>
      </c>
      <c r="C401" s="56" t="s">
        <v>33</v>
      </c>
      <c r="D401" s="56" t="s">
        <v>668</v>
      </c>
      <c r="E401" s="55" t="s">
        <v>258</v>
      </c>
      <c r="F401" s="55"/>
      <c r="G401" s="54" t="s">
        <v>31</v>
      </c>
      <c r="H401" s="53">
        <v>1E-4</v>
      </c>
      <c r="I401" s="52">
        <v>37</v>
      </c>
      <c r="J401" s="52">
        <v>0</v>
      </c>
    </row>
    <row r="402" spans="1:10" ht="24" customHeight="1" x14ac:dyDescent="0.2">
      <c r="A402" s="56" t="s">
        <v>504</v>
      </c>
      <c r="B402" s="57" t="s">
        <v>615</v>
      </c>
      <c r="C402" s="56" t="s">
        <v>38</v>
      </c>
      <c r="D402" s="56" t="s">
        <v>614</v>
      </c>
      <c r="E402" s="55" t="s">
        <v>250</v>
      </c>
      <c r="F402" s="55"/>
      <c r="G402" s="54" t="s">
        <v>611</v>
      </c>
      <c r="H402" s="53">
        <v>2.3E-3</v>
      </c>
      <c r="I402" s="52">
        <v>13.5</v>
      </c>
      <c r="J402" s="52">
        <v>0.03</v>
      </c>
    </row>
    <row r="403" spans="1:10" ht="25.9" customHeight="1" x14ac:dyDescent="0.2">
      <c r="A403" s="56" t="s">
        <v>504</v>
      </c>
      <c r="B403" s="57" t="s">
        <v>613</v>
      </c>
      <c r="C403" s="56" t="s">
        <v>38</v>
      </c>
      <c r="D403" s="56" t="s">
        <v>612</v>
      </c>
      <c r="E403" s="55" t="s">
        <v>258</v>
      </c>
      <c r="F403" s="55"/>
      <c r="G403" s="54" t="s">
        <v>611</v>
      </c>
      <c r="H403" s="53">
        <v>6.9999999999999999E-4</v>
      </c>
      <c r="I403" s="52">
        <v>72</v>
      </c>
      <c r="J403" s="52">
        <v>0.05</v>
      </c>
    </row>
    <row r="404" spans="1:10" ht="25.9" customHeight="1" x14ac:dyDescent="0.2">
      <c r="A404" s="56" t="s">
        <v>504</v>
      </c>
      <c r="B404" s="57" t="s">
        <v>610</v>
      </c>
      <c r="C404" s="56" t="s">
        <v>38</v>
      </c>
      <c r="D404" s="56" t="s">
        <v>609</v>
      </c>
      <c r="E404" s="55" t="s">
        <v>258</v>
      </c>
      <c r="F404" s="55"/>
      <c r="G404" s="54" t="s">
        <v>36</v>
      </c>
      <c r="H404" s="53">
        <v>2.0000000000000001E-4</v>
      </c>
      <c r="I404" s="52">
        <v>19.5</v>
      </c>
      <c r="J404" s="52">
        <v>0</v>
      </c>
    </row>
    <row r="405" spans="1:10" ht="25.9" customHeight="1" x14ac:dyDescent="0.2">
      <c r="A405" s="56" t="s">
        <v>504</v>
      </c>
      <c r="B405" s="57" t="s">
        <v>608</v>
      </c>
      <c r="C405" s="56" t="s">
        <v>38</v>
      </c>
      <c r="D405" s="56" t="s">
        <v>607</v>
      </c>
      <c r="E405" s="55" t="s">
        <v>258</v>
      </c>
      <c r="F405" s="55"/>
      <c r="G405" s="54" t="s">
        <v>36</v>
      </c>
      <c r="H405" s="53">
        <v>5.9999999999999995E-4</v>
      </c>
      <c r="I405" s="52">
        <v>15</v>
      </c>
      <c r="J405" s="52">
        <v>0</v>
      </c>
    </row>
    <row r="406" spans="1:10" ht="25.5" x14ac:dyDescent="0.2">
      <c r="A406" s="51"/>
      <c r="B406" s="51"/>
      <c r="C406" s="51"/>
      <c r="D406" s="51"/>
      <c r="E406" s="51" t="s">
        <v>501</v>
      </c>
      <c r="F406" s="49">
        <v>0</v>
      </c>
      <c r="G406" s="51" t="s">
        <v>500</v>
      </c>
      <c r="H406" s="49">
        <v>0</v>
      </c>
      <c r="I406" s="51" t="s">
        <v>499</v>
      </c>
      <c r="J406" s="49">
        <v>0</v>
      </c>
    </row>
    <row r="407" spans="1:10" ht="15" thickBot="1" x14ac:dyDescent="0.25">
      <c r="A407" s="51"/>
      <c r="B407" s="51"/>
      <c r="C407" s="51"/>
      <c r="D407" s="51"/>
      <c r="E407" s="51" t="s">
        <v>498</v>
      </c>
      <c r="F407" s="49">
        <v>0.85</v>
      </c>
      <c r="G407" s="51"/>
      <c r="H407" s="50" t="s">
        <v>497</v>
      </c>
      <c r="I407" s="50"/>
      <c r="J407" s="49">
        <v>4.42</v>
      </c>
    </row>
    <row r="408" spans="1:10" ht="1.1499999999999999" customHeight="1" thickTop="1" x14ac:dyDescent="0.2">
      <c r="A408" s="48"/>
      <c r="B408" s="48"/>
      <c r="C408" s="48"/>
      <c r="D408" s="48"/>
      <c r="E408" s="48"/>
      <c r="F408" s="48"/>
      <c r="G408" s="48"/>
      <c r="H408" s="48"/>
      <c r="I408" s="48"/>
      <c r="J408" s="48"/>
    </row>
    <row r="409" spans="1:10" ht="18" customHeight="1" x14ac:dyDescent="0.2">
      <c r="A409" s="43"/>
      <c r="B409" s="41" t="s">
        <v>243</v>
      </c>
      <c r="C409" s="43" t="s">
        <v>242</v>
      </c>
      <c r="D409" s="43" t="s">
        <v>10</v>
      </c>
      <c r="E409" s="66" t="s">
        <v>495</v>
      </c>
      <c r="F409" s="66"/>
      <c r="G409" s="42" t="s">
        <v>241</v>
      </c>
      <c r="H409" s="41" t="s">
        <v>240</v>
      </c>
      <c r="I409" s="41" t="s">
        <v>239</v>
      </c>
      <c r="J409" s="41" t="s">
        <v>11</v>
      </c>
    </row>
    <row r="410" spans="1:10" ht="24" customHeight="1" x14ac:dyDescent="0.2">
      <c r="A410" s="31" t="s">
        <v>526</v>
      </c>
      <c r="B410" s="29" t="s">
        <v>677</v>
      </c>
      <c r="C410" s="31" t="s">
        <v>33</v>
      </c>
      <c r="D410" s="31" t="s">
        <v>676</v>
      </c>
      <c r="E410" s="65" t="s">
        <v>530</v>
      </c>
      <c r="F410" s="65"/>
      <c r="G410" s="30" t="s">
        <v>529</v>
      </c>
      <c r="H410" s="64">
        <v>1</v>
      </c>
      <c r="I410" s="28">
        <v>3.57</v>
      </c>
      <c r="J410" s="28">
        <v>3.57</v>
      </c>
    </row>
    <row r="411" spans="1:10" ht="24" customHeight="1" x14ac:dyDescent="0.2">
      <c r="A411" s="56" t="s">
        <v>504</v>
      </c>
      <c r="B411" s="57" t="s">
        <v>645</v>
      </c>
      <c r="C411" s="56" t="s">
        <v>33</v>
      </c>
      <c r="D411" s="56" t="s">
        <v>644</v>
      </c>
      <c r="E411" s="55" t="s">
        <v>258</v>
      </c>
      <c r="F411" s="55"/>
      <c r="G411" s="54" t="s">
        <v>31</v>
      </c>
      <c r="H411" s="53">
        <v>0.1018</v>
      </c>
      <c r="I411" s="52">
        <v>14</v>
      </c>
      <c r="J411" s="52">
        <v>1.42</v>
      </c>
    </row>
    <row r="412" spans="1:10" ht="24" customHeight="1" x14ac:dyDescent="0.2">
      <c r="A412" s="56" t="s">
        <v>504</v>
      </c>
      <c r="B412" s="57" t="s">
        <v>643</v>
      </c>
      <c r="C412" s="56" t="s">
        <v>33</v>
      </c>
      <c r="D412" s="56" t="s">
        <v>642</v>
      </c>
      <c r="E412" s="55" t="s">
        <v>258</v>
      </c>
      <c r="F412" s="55"/>
      <c r="G412" s="54" t="s">
        <v>31</v>
      </c>
      <c r="H412" s="53">
        <v>1.5E-3</v>
      </c>
      <c r="I412" s="52">
        <v>179.32</v>
      </c>
      <c r="J412" s="52">
        <v>0.26</v>
      </c>
    </row>
    <row r="413" spans="1:10" ht="24" customHeight="1" x14ac:dyDescent="0.2">
      <c r="A413" s="56" t="s">
        <v>504</v>
      </c>
      <c r="B413" s="57" t="s">
        <v>641</v>
      </c>
      <c r="C413" s="56" t="s">
        <v>33</v>
      </c>
      <c r="D413" s="56" t="s">
        <v>640</v>
      </c>
      <c r="E413" s="55" t="s">
        <v>258</v>
      </c>
      <c r="F413" s="55"/>
      <c r="G413" s="54" t="s">
        <v>639</v>
      </c>
      <c r="H413" s="53">
        <v>8.0000000000000004E-4</v>
      </c>
      <c r="I413" s="52">
        <v>6.35</v>
      </c>
      <c r="J413" s="52">
        <v>0</v>
      </c>
    </row>
    <row r="414" spans="1:10" ht="24" customHeight="1" x14ac:dyDescent="0.2">
      <c r="A414" s="56" t="s">
        <v>504</v>
      </c>
      <c r="B414" s="57" t="s">
        <v>638</v>
      </c>
      <c r="C414" s="56" t="s">
        <v>33</v>
      </c>
      <c r="D414" s="56" t="s">
        <v>637</v>
      </c>
      <c r="E414" s="55" t="s">
        <v>258</v>
      </c>
      <c r="F414" s="55"/>
      <c r="G414" s="54" t="s">
        <v>31</v>
      </c>
      <c r="H414" s="53">
        <v>6.54E-2</v>
      </c>
      <c r="I414" s="52">
        <v>4.5</v>
      </c>
      <c r="J414" s="52">
        <v>0.28999999999999998</v>
      </c>
    </row>
    <row r="415" spans="1:10" ht="24" customHeight="1" x14ac:dyDescent="0.2">
      <c r="A415" s="56" t="s">
        <v>504</v>
      </c>
      <c r="B415" s="57" t="s">
        <v>632</v>
      </c>
      <c r="C415" s="56" t="s">
        <v>33</v>
      </c>
      <c r="D415" s="56" t="s">
        <v>631</v>
      </c>
      <c r="E415" s="55" t="s">
        <v>513</v>
      </c>
      <c r="F415" s="55"/>
      <c r="G415" s="54" t="s">
        <v>31</v>
      </c>
      <c r="H415" s="53">
        <v>4.4999999999999997E-3</v>
      </c>
      <c r="I415" s="52">
        <v>12.54</v>
      </c>
      <c r="J415" s="52">
        <v>0.05</v>
      </c>
    </row>
    <row r="416" spans="1:10" ht="24" customHeight="1" x14ac:dyDescent="0.2">
      <c r="A416" s="56" t="s">
        <v>504</v>
      </c>
      <c r="B416" s="57" t="s">
        <v>630</v>
      </c>
      <c r="C416" s="56" t="s">
        <v>33</v>
      </c>
      <c r="D416" s="56" t="s">
        <v>629</v>
      </c>
      <c r="E416" s="55" t="s">
        <v>258</v>
      </c>
      <c r="F416" s="55"/>
      <c r="G416" s="54" t="s">
        <v>31</v>
      </c>
      <c r="H416" s="53">
        <v>4.4999999999999997E-3</v>
      </c>
      <c r="I416" s="52">
        <v>4.9000000000000004</v>
      </c>
      <c r="J416" s="52">
        <v>0.02</v>
      </c>
    </row>
    <row r="417" spans="1:10" ht="24" customHeight="1" x14ac:dyDescent="0.2">
      <c r="A417" s="56" t="s">
        <v>504</v>
      </c>
      <c r="B417" s="57" t="s">
        <v>628</v>
      </c>
      <c r="C417" s="56" t="s">
        <v>33</v>
      </c>
      <c r="D417" s="56" t="s">
        <v>627</v>
      </c>
      <c r="E417" s="55" t="s">
        <v>258</v>
      </c>
      <c r="F417" s="55"/>
      <c r="G417" s="54" t="s">
        <v>31</v>
      </c>
      <c r="H417" s="53">
        <v>1.8E-3</v>
      </c>
      <c r="I417" s="52">
        <v>36.75</v>
      </c>
      <c r="J417" s="52">
        <v>0.06</v>
      </c>
    </row>
    <row r="418" spans="1:10" ht="24" customHeight="1" x14ac:dyDescent="0.2">
      <c r="A418" s="56" t="s">
        <v>504</v>
      </c>
      <c r="B418" s="57" t="s">
        <v>675</v>
      </c>
      <c r="C418" s="56" t="s">
        <v>33</v>
      </c>
      <c r="D418" s="56" t="s">
        <v>674</v>
      </c>
      <c r="E418" s="55" t="s">
        <v>258</v>
      </c>
      <c r="F418" s="55"/>
      <c r="G418" s="54" t="s">
        <v>31</v>
      </c>
      <c r="H418" s="53">
        <v>2.0000000000000001E-4</v>
      </c>
      <c r="I418" s="52">
        <v>46.3</v>
      </c>
      <c r="J418" s="52">
        <v>0</v>
      </c>
    </row>
    <row r="419" spans="1:10" ht="24" customHeight="1" x14ac:dyDescent="0.2">
      <c r="A419" s="56" t="s">
        <v>504</v>
      </c>
      <c r="B419" s="57" t="s">
        <v>673</v>
      </c>
      <c r="C419" s="56" t="s">
        <v>33</v>
      </c>
      <c r="D419" s="56" t="s">
        <v>672</v>
      </c>
      <c r="E419" s="55" t="s">
        <v>258</v>
      </c>
      <c r="F419" s="55"/>
      <c r="G419" s="54" t="s">
        <v>31</v>
      </c>
      <c r="H419" s="53">
        <v>2.0000000000000001E-4</v>
      </c>
      <c r="I419" s="52">
        <v>172.1</v>
      </c>
      <c r="J419" s="52">
        <v>0.03</v>
      </c>
    </row>
    <row r="420" spans="1:10" ht="24" customHeight="1" x14ac:dyDescent="0.2">
      <c r="A420" s="56" t="s">
        <v>504</v>
      </c>
      <c r="B420" s="57" t="s">
        <v>671</v>
      </c>
      <c r="C420" s="56" t="s">
        <v>33</v>
      </c>
      <c r="D420" s="56" t="s">
        <v>670</v>
      </c>
      <c r="E420" s="55" t="s">
        <v>258</v>
      </c>
      <c r="F420" s="55"/>
      <c r="G420" s="54" t="s">
        <v>31</v>
      </c>
      <c r="H420" s="53">
        <v>2.0000000000000001E-4</v>
      </c>
      <c r="I420" s="52">
        <v>22.89</v>
      </c>
      <c r="J420" s="52">
        <v>0</v>
      </c>
    </row>
    <row r="421" spans="1:10" ht="24" customHeight="1" x14ac:dyDescent="0.2">
      <c r="A421" s="56" t="s">
        <v>504</v>
      </c>
      <c r="B421" s="57" t="s">
        <v>624</v>
      </c>
      <c r="C421" s="56" t="s">
        <v>33</v>
      </c>
      <c r="D421" s="56" t="s">
        <v>623</v>
      </c>
      <c r="E421" s="55" t="s">
        <v>258</v>
      </c>
      <c r="F421" s="55"/>
      <c r="G421" s="54" t="s">
        <v>31</v>
      </c>
      <c r="H421" s="53">
        <v>4.4999999999999997E-3</v>
      </c>
      <c r="I421" s="52">
        <v>165</v>
      </c>
      <c r="J421" s="52">
        <v>0.74</v>
      </c>
    </row>
    <row r="422" spans="1:10" ht="24" customHeight="1" x14ac:dyDescent="0.2">
      <c r="A422" s="56" t="s">
        <v>504</v>
      </c>
      <c r="B422" s="57" t="s">
        <v>622</v>
      </c>
      <c r="C422" s="56" t="s">
        <v>33</v>
      </c>
      <c r="D422" s="56" t="s">
        <v>621</v>
      </c>
      <c r="E422" s="55" t="s">
        <v>513</v>
      </c>
      <c r="F422" s="55"/>
      <c r="G422" s="54" t="s">
        <v>620</v>
      </c>
      <c r="H422" s="53">
        <v>4.0000000000000002E-4</v>
      </c>
      <c r="I422" s="52">
        <v>300</v>
      </c>
      <c r="J422" s="52">
        <v>0.12</v>
      </c>
    </row>
    <row r="423" spans="1:10" ht="25.9" customHeight="1" x14ac:dyDescent="0.2">
      <c r="A423" s="56" t="s">
        <v>504</v>
      </c>
      <c r="B423" s="57" t="s">
        <v>619</v>
      </c>
      <c r="C423" s="56" t="s">
        <v>33</v>
      </c>
      <c r="D423" s="56" t="s">
        <v>618</v>
      </c>
      <c r="E423" s="55" t="s">
        <v>513</v>
      </c>
      <c r="F423" s="55"/>
      <c r="G423" s="54" t="s">
        <v>31</v>
      </c>
      <c r="H423" s="53">
        <v>0.1018</v>
      </c>
      <c r="I423" s="52">
        <v>5</v>
      </c>
      <c r="J423" s="52">
        <v>0.5</v>
      </c>
    </row>
    <row r="424" spans="1:10" ht="24" customHeight="1" x14ac:dyDescent="0.2">
      <c r="A424" s="56" t="s">
        <v>504</v>
      </c>
      <c r="B424" s="57" t="s">
        <v>669</v>
      </c>
      <c r="C424" s="56" t="s">
        <v>33</v>
      </c>
      <c r="D424" s="56" t="s">
        <v>668</v>
      </c>
      <c r="E424" s="55" t="s">
        <v>258</v>
      </c>
      <c r="F424" s="55"/>
      <c r="G424" s="54" t="s">
        <v>31</v>
      </c>
      <c r="H424" s="53">
        <v>1E-4</v>
      </c>
      <c r="I424" s="52">
        <v>37</v>
      </c>
      <c r="J424" s="52">
        <v>0</v>
      </c>
    </row>
    <row r="425" spans="1:10" ht="24" customHeight="1" x14ac:dyDescent="0.2">
      <c r="A425" s="56" t="s">
        <v>504</v>
      </c>
      <c r="B425" s="57" t="s">
        <v>615</v>
      </c>
      <c r="C425" s="56" t="s">
        <v>38</v>
      </c>
      <c r="D425" s="56" t="s">
        <v>614</v>
      </c>
      <c r="E425" s="55" t="s">
        <v>250</v>
      </c>
      <c r="F425" s="55"/>
      <c r="G425" s="54" t="s">
        <v>611</v>
      </c>
      <c r="H425" s="53">
        <v>2.3E-3</v>
      </c>
      <c r="I425" s="52">
        <v>13.5</v>
      </c>
      <c r="J425" s="52">
        <v>0.03</v>
      </c>
    </row>
    <row r="426" spans="1:10" ht="25.9" customHeight="1" x14ac:dyDescent="0.2">
      <c r="A426" s="56" t="s">
        <v>504</v>
      </c>
      <c r="B426" s="57" t="s">
        <v>613</v>
      </c>
      <c r="C426" s="56" t="s">
        <v>38</v>
      </c>
      <c r="D426" s="56" t="s">
        <v>612</v>
      </c>
      <c r="E426" s="55" t="s">
        <v>258</v>
      </c>
      <c r="F426" s="55"/>
      <c r="G426" s="54" t="s">
        <v>611</v>
      </c>
      <c r="H426" s="53">
        <v>6.9999999999999999E-4</v>
      </c>
      <c r="I426" s="52">
        <v>72</v>
      </c>
      <c r="J426" s="52">
        <v>0.05</v>
      </c>
    </row>
    <row r="427" spans="1:10" ht="25.9" customHeight="1" x14ac:dyDescent="0.2">
      <c r="A427" s="56" t="s">
        <v>504</v>
      </c>
      <c r="B427" s="57" t="s">
        <v>610</v>
      </c>
      <c r="C427" s="56" t="s">
        <v>38</v>
      </c>
      <c r="D427" s="56" t="s">
        <v>609</v>
      </c>
      <c r="E427" s="55" t="s">
        <v>258</v>
      </c>
      <c r="F427" s="55"/>
      <c r="G427" s="54" t="s">
        <v>36</v>
      </c>
      <c r="H427" s="53">
        <v>2.0000000000000001E-4</v>
      </c>
      <c r="I427" s="52">
        <v>19.5</v>
      </c>
      <c r="J427" s="52">
        <v>0</v>
      </c>
    </row>
    <row r="428" spans="1:10" ht="25.9" customHeight="1" x14ac:dyDescent="0.2">
      <c r="A428" s="56" t="s">
        <v>504</v>
      </c>
      <c r="B428" s="57" t="s">
        <v>608</v>
      </c>
      <c r="C428" s="56" t="s">
        <v>38</v>
      </c>
      <c r="D428" s="56" t="s">
        <v>607</v>
      </c>
      <c r="E428" s="55" t="s">
        <v>258</v>
      </c>
      <c r="F428" s="55"/>
      <c r="G428" s="54" t="s">
        <v>36</v>
      </c>
      <c r="H428" s="53">
        <v>5.9999999999999995E-4</v>
      </c>
      <c r="I428" s="52">
        <v>15</v>
      </c>
      <c r="J428" s="52">
        <v>0</v>
      </c>
    </row>
    <row r="429" spans="1:10" ht="25.5" x14ac:dyDescent="0.2">
      <c r="A429" s="51"/>
      <c r="B429" s="51"/>
      <c r="C429" s="51"/>
      <c r="D429" s="51"/>
      <c r="E429" s="51" t="s">
        <v>501</v>
      </c>
      <c r="F429" s="49">
        <v>0</v>
      </c>
      <c r="G429" s="51" t="s">
        <v>500</v>
      </c>
      <c r="H429" s="49">
        <v>0</v>
      </c>
      <c r="I429" s="51" t="s">
        <v>499</v>
      </c>
      <c r="J429" s="49">
        <v>0</v>
      </c>
    </row>
    <row r="430" spans="1:10" ht="15" thickBot="1" x14ac:dyDescent="0.25">
      <c r="A430" s="51"/>
      <c r="B430" s="51"/>
      <c r="C430" s="51"/>
      <c r="D430" s="51"/>
      <c r="E430" s="51" t="s">
        <v>498</v>
      </c>
      <c r="F430" s="49">
        <v>0.85</v>
      </c>
      <c r="G430" s="51"/>
      <c r="H430" s="50" t="s">
        <v>497</v>
      </c>
      <c r="I430" s="50"/>
      <c r="J430" s="49">
        <v>4.42</v>
      </c>
    </row>
    <row r="431" spans="1:10" ht="1.1499999999999999" customHeight="1" thickTop="1" x14ac:dyDescent="0.2">
      <c r="A431" s="48"/>
      <c r="B431" s="48"/>
      <c r="C431" s="48"/>
      <c r="D431" s="48"/>
      <c r="E431" s="48"/>
      <c r="F431" s="48"/>
      <c r="G431" s="48"/>
      <c r="H431" s="48"/>
      <c r="I431" s="48"/>
      <c r="J431" s="48"/>
    </row>
    <row r="432" spans="1:10" ht="18" customHeight="1" x14ac:dyDescent="0.2">
      <c r="A432" s="43"/>
      <c r="B432" s="41" t="s">
        <v>243</v>
      </c>
      <c r="C432" s="43" t="s">
        <v>242</v>
      </c>
      <c r="D432" s="43" t="s">
        <v>10</v>
      </c>
      <c r="E432" s="66" t="s">
        <v>495</v>
      </c>
      <c r="F432" s="66"/>
      <c r="G432" s="42" t="s">
        <v>241</v>
      </c>
      <c r="H432" s="41" t="s">
        <v>240</v>
      </c>
      <c r="I432" s="41" t="s">
        <v>239</v>
      </c>
      <c r="J432" s="41" t="s">
        <v>11</v>
      </c>
    </row>
    <row r="433" spans="1:10" ht="24" customHeight="1" x14ac:dyDescent="0.2">
      <c r="A433" s="31" t="s">
        <v>526</v>
      </c>
      <c r="B433" s="29" t="s">
        <v>532</v>
      </c>
      <c r="C433" s="31" t="s">
        <v>33</v>
      </c>
      <c r="D433" s="31" t="s">
        <v>531</v>
      </c>
      <c r="E433" s="65" t="s">
        <v>530</v>
      </c>
      <c r="F433" s="65"/>
      <c r="G433" s="30" t="s">
        <v>529</v>
      </c>
      <c r="H433" s="64">
        <v>1</v>
      </c>
      <c r="I433" s="28">
        <v>3.57</v>
      </c>
      <c r="J433" s="28">
        <v>3.57</v>
      </c>
    </row>
    <row r="434" spans="1:10" ht="24" customHeight="1" x14ac:dyDescent="0.2">
      <c r="A434" s="56" t="s">
        <v>504</v>
      </c>
      <c r="B434" s="57" t="s">
        <v>645</v>
      </c>
      <c r="C434" s="56" t="s">
        <v>33</v>
      </c>
      <c r="D434" s="56" t="s">
        <v>644</v>
      </c>
      <c r="E434" s="55" t="s">
        <v>258</v>
      </c>
      <c r="F434" s="55"/>
      <c r="G434" s="54" t="s">
        <v>31</v>
      </c>
      <c r="H434" s="53">
        <v>0.1018</v>
      </c>
      <c r="I434" s="52">
        <v>14</v>
      </c>
      <c r="J434" s="52">
        <v>1.42</v>
      </c>
    </row>
    <row r="435" spans="1:10" ht="24" customHeight="1" x14ac:dyDescent="0.2">
      <c r="A435" s="56" t="s">
        <v>504</v>
      </c>
      <c r="B435" s="57" t="s">
        <v>643</v>
      </c>
      <c r="C435" s="56" t="s">
        <v>33</v>
      </c>
      <c r="D435" s="56" t="s">
        <v>642</v>
      </c>
      <c r="E435" s="55" t="s">
        <v>258</v>
      </c>
      <c r="F435" s="55"/>
      <c r="G435" s="54" t="s">
        <v>31</v>
      </c>
      <c r="H435" s="53">
        <v>1.5E-3</v>
      </c>
      <c r="I435" s="52">
        <v>179.32</v>
      </c>
      <c r="J435" s="52">
        <v>0.26</v>
      </c>
    </row>
    <row r="436" spans="1:10" ht="24" customHeight="1" x14ac:dyDescent="0.2">
      <c r="A436" s="56" t="s">
        <v>504</v>
      </c>
      <c r="B436" s="57" t="s">
        <v>641</v>
      </c>
      <c r="C436" s="56" t="s">
        <v>33</v>
      </c>
      <c r="D436" s="56" t="s">
        <v>640</v>
      </c>
      <c r="E436" s="55" t="s">
        <v>258</v>
      </c>
      <c r="F436" s="55"/>
      <c r="G436" s="54" t="s">
        <v>639</v>
      </c>
      <c r="H436" s="53">
        <v>8.0000000000000004E-4</v>
      </c>
      <c r="I436" s="52">
        <v>6.35</v>
      </c>
      <c r="J436" s="52">
        <v>0</v>
      </c>
    </row>
    <row r="437" spans="1:10" ht="24" customHeight="1" x14ac:dyDescent="0.2">
      <c r="A437" s="56" t="s">
        <v>504</v>
      </c>
      <c r="B437" s="57" t="s">
        <v>638</v>
      </c>
      <c r="C437" s="56" t="s">
        <v>33</v>
      </c>
      <c r="D437" s="56" t="s">
        <v>637</v>
      </c>
      <c r="E437" s="55" t="s">
        <v>258</v>
      </c>
      <c r="F437" s="55"/>
      <c r="G437" s="54" t="s">
        <v>31</v>
      </c>
      <c r="H437" s="53">
        <v>6.54E-2</v>
      </c>
      <c r="I437" s="52">
        <v>4.5</v>
      </c>
      <c r="J437" s="52">
        <v>0.28999999999999998</v>
      </c>
    </row>
    <row r="438" spans="1:10" ht="25.9" customHeight="1" x14ac:dyDescent="0.2">
      <c r="A438" s="56" t="s">
        <v>504</v>
      </c>
      <c r="B438" s="57" t="s">
        <v>667</v>
      </c>
      <c r="C438" s="56" t="s">
        <v>33</v>
      </c>
      <c r="D438" s="56" t="s">
        <v>666</v>
      </c>
      <c r="E438" s="55" t="s">
        <v>258</v>
      </c>
      <c r="F438" s="55"/>
      <c r="G438" s="54" t="s">
        <v>31</v>
      </c>
      <c r="H438" s="53">
        <v>5.0000000000000001E-4</v>
      </c>
      <c r="I438" s="52">
        <v>10.8</v>
      </c>
      <c r="J438" s="52">
        <v>0</v>
      </c>
    </row>
    <row r="439" spans="1:10" ht="24" customHeight="1" x14ac:dyDescent="0.2">
      <c r="A439" s="56" t="s">
        <v>504</v>
      </c>
      <c r="B439" s="57" t="s">
        <v>665</v>
      </c>
      <c r="C439" s="56" t="s">
        <v>33</v>
      </c>
      <c r="D439" s="56" t="s">
        <v>664</v>
      </c>
      <c r="E439" s="55" t="s">
        <v>258</v>
      </c>
      <c r="F439" s="55"/>
      <c r="G439" s="54" t="s">
        <v>31</v>
      </c>
      <c r="H439" s="53">
        <v>4.0000000000000002E-4</v>
      </c>
      <c r="I439" s="52">
        <v>18.8</v>
      </c>
      <c r="J439" s="52">
        <v>0</v>
      </c>
    </row>
    <row r="440" spans="1:10" ht="24" customHeight="1" x14ac:dyDescent="0.2">
      <c r="A440" s="56" t="s">
        <v>504</v>
      </c>
      <c r="B440" s="57" t="s">
        <v>663</v>
      </c>
      <c r="C440" s="56" t="s">
        <v>33</v>
      </c>
      <c r="D440" s="56" t="s">
        <v>662</v>
      </c>
      <c r="E440" s="55" t="s">
        <v>258</v>
      </c>
      <c r="F440" s="55"/>
      <c r="G440" s="54" t="s">
        <v>31</v>
      </c>
      <c r="H440" s="53">
        <v>2.0000000000000001E-4</v>
      </c>
      <c r="I440" s="52">
        <v>40.799999999999997</v>
      </c>
      <c r="J440" s="52">
        <v>0</v>
      </c>
    </row>
    <row r="441" spans="1:10" ht="24" customHeight="1" x14ac:dyDescent="0.2">
      <c r="A441" s="56" t="s">
        <v>504</v>
      </c>
      <c r="B441" s="57" t="s">
        <v>632</v>
      </c>
      <c r="C441" s="56" t="s">
        <v>33</v>
      </c>
      <c r="D441" s="56" t="s">
        <v>631</v>
      </c>
      <c r="E441" s="55" t="s">
        <v>513</v>
      </c>
      <c r="F441" s="55"/>
      <c r="G441" s="54" t="s">
        <v>31</v>
      </c>
      <c r="H441" s="53">
        <v>4.4999999999999997E-3</v>
      </c>
      <c r="I441" s="52">
        <v>12.54</v>
      </c>
      <c r="J441" s="52">
        <v>0.05</v>
      </c>
    </row>
    <row r="442" spans="1:10" ht="24" customHeight="1" x14ac:dyDescent="0.2">
      <c r="A442" s="56" t="s">
        <v>504</v>
      </c>
      <c r="B442" s="57" t="s">
        <v>624</v>
      </c>
      <c r="C442" s="56" t="s">
        <v>33</v>
      </c>
      <c r="D442" s="56" t="s">
        <v>623</v>
      </c>
      <c r="E442" s="55" t="s">
        <v>258</v>
      </c>
      <c r="F442" s="55"/>
      <c r="G442" s="54" t="s">
        <v>31</v>
      </c>
      <c r="H442" s="53">
        <v>4.4999999999999997E-3</v>
      </c>
      <c r="I442" s="52">
        <v>165</v>
      </c>
      <c r="J442" s="52">
        <v>0.74</v>
      </c>
    </row>
    <row r="443" spans="1:10" ht="24" customHeight="1" x14ac:dyDescent="0.2">
      <c r="A443" s="56" t="s">
        <v>504</v>
      </c>
      <c r="B443" s="57" t="s">
        <v>622</v>
      </c>
      <c r="C443" s="56" t="s">
        <v>33</v>
      </c>
      <c r="D443" s="56" t="s">
        <v>621</v>
      </c>
      <c r="E443" s="55" t="s">
        <v>513</v>
      </c>
      <c r="F443" s="55"/>
      <c r="G443" s="54" t="s">
        <v>620</v>
      </c>
      <c r="H443" s="53">
        <v>4.0000000000000002E-4</v>
      </c>
      <c r="I443" s="52">
        <v>300</v>
      </c>
      <c r="J443" s="52">
        <v>0.12</v>
      </c>
    </row>
    <row r="444" spans="1:10" ht="24" customHeight="1" x14ac:dyDescent="0.2">
      <c r="A444" s="56" t="s">
        <v>504</v>
      </c>
      <c r="B444" s="57" t="s">
        <v>630</v>
      </c>
      <c r="C444" s="56" t="s">
        <v>33</v>
      </c>
      <c r="D444" s="56" t="s">
        <v>629</v>
      </c>
      <c r="E444" s="55" t="s">
        <v>258</v>
      </c>
      <c r="F444" s="55"/>
      <c r="G444" s="54" t="s">
        <v>31</v>
      </c>
      <c r="H444" s="53">
        <v>4.4999999999999997E-3</v>
      </c>
      <c r="I444" s="52">
        <v>4.9000000000000004</v>
      </c>
      <c r="J444" s="52">
        <v>0.02</v>
      </c>
    </row>
    <row r="445" spans="1:10" ht="24" customHeight="1" x14ac:dyDescent="0.2">
      <c r="A445" s="56" t="s">
        <v>504</v>
      </c>
      <c r="B445" s="57" t="s">
        <v>628</v>
      </c>
      <c r="C445" s="56" t="s">
        <v>33</v>
      </c>
      <c r="D445" s="56" t="s">
        <v>627</v>
      </c>
      <c r="E445" s="55" t="s">
        <v>258</v>
      </c>
      <c r="F445" s="55"/>
      <c r="G445" s="54" t="s">
        <v>31</v>
      </c>
      <c r="H445" s="53">
        <v>1.8E-3</v>
      </c>
      <c r="I445" s="52">
        <v>36.75</v>
      </c>
      <c r="J445" s="52">
        <v>0.06</v>
      </c>
    </row>
    <row r="446" spans="1:10" ht="25.9" customHeight="1" x14ac:dyDescent="0.2">
      <c r="A446" s="56" t="s">
        <v>504</v>
      </c>
      <c r="B446" s="57" t="s">
        <v>619</v>
      </c>
      <c r="C446" s="56" t="s">
        <v>33</v>
      </c>
      <c r="D446" s="56" t="s">
        <v>618</v>
      </c>
      <c r="E446" s="55" t="s">
        <v>513</v>
      </c>
      <c r="F446" s="55"/>
      <c r="G446" s="54" t="s">
        <v>31</v>
      </c>
      <c r="H446" s="53">
        <v>0.1018</v>
      </c>
      <c r="I446" s="52">
        <v>5</v>
      </c>
      <c r="J446" s="52">
        <v>0.5</v>
      </c>
    </row>
    <row r="447" spans="1:10" ht="24" customHeight="1" x14ac:dyDescent="0.2">
      <c r="A447" s="56" t="s">
        <v>504</v>
      </c>
      <c r="B447" s="57" t="s">
        <v>661</v>
      </c>
      <c r="C447" s="56" t="s">
        <v>33</v>
      </c>
      <c r="D447" s="56" t="s">
        <v>660</v>
      </c>
      <c r="E447" s="55" t="s">
        <v>258</v>
      </c>
      <c r="F447" s="55"/>
      <c r="G447" s="54" t="s">
        <v>31</v>
      </c>
      <c r="H447" s="53">
        <v>2.0000000000000001E-4</v>
      </c>
      <c r="I447" s="52">
        <v>16.5</v>
      </c>
      <c r="J447" s="52">
        <v>0</v>
      </c>
    </row>
    <row r="448" spans="1:10" ht="24" customHeight="1" x14ac:dyDescent="0.2">
      <c r="A448" s="56" t="s">
        <v>504</v>
      </c>
      <c r="B448" s="57" t="s">
        <v>659</v>
      </c>
      <c r="C448" s="56" t="s">
        <v>33</v>
      </c>
      <c r="D448" s="56" t="s">
        <v>658</v>
      </c>
      <c r="E448" s="55" t="s">
        <v>258</v>
      </c>
      <c r="F448" s="55"/>
      <c r="G448" s="54" t="s">
        <v>31</v>
      </c>
      <c r="H448" s="53">
        <v>1E-4</v>
      </c>
      <c r="I448" s="52">
        <v>22.98</v>
      </c>
      <c r="J448" s="52">
        <v>0</v>
      </c>
    </row>
    <row r="449" spans="1:10" ht="24" customHeight="1" x14ac:dyDescent="0.2">
      <c r="A449" s="56" t="s">
        <v>504</v>
      </c>
      <c r="B449" s="57" t="s">
        <v>657</v>
      </c>
      <c r="C449" s="56" t="s">
        <v>33</v>
      </c>
      <c r="D449" s="56" t="s">
        <v>656</v>
      </c>
      <c r="E449" s="55" t="s">
        <v>258</v>
      </c>
      <c r="F449" s="55"/>
      <c r="G449" s="54" t="s">
        <v>31</v>
      </c>
      <c r="H449" s="53">
        <v>1E-4</v>
      </c>
      <c r="I449" s="52">
        <v>27.5</v>
      </c>
      <c r="J449" s="52">
        <v>0</v>
      </c>
    </row>
    <row r="450" spans="1:10" ht="24" customHeight="1" x14ac:dyDescent="0.2">
      <c r="A450" s="56" t="s">
        <v>504</v>
      </c>
      <c r="B450" s="57" t="s">
        <v>655</v>
      </c>
      <c r="C450" s="56" t="s">
        <v>33</v>
      </c>
      <c r="D450" s="56" t="s">
        <v>654</v>
      </c>
      <c r="E450" s="55" t="s">
        <v>258</v>
      </c>
      <c r="F450" s="55"/>
      <c r="G450" s="54" t="s">
        <v>31</v>
      </c>
      <c r="H450" s="53">
        <v>6.9999999999999999E-4</v>
      </c>
      <c r="I450" s="52">
        <v>11.26</v>
      </c>
      <c r="J450" s="52">
        <v>0</v>
      </c>
    </row>
    <row r="451" spans="1:10" ht="24" customHeight="1" x14ac:dyDescent="0.2">
      <c r="A451" s="56" t="s">
        <v>504</v>
      </c>
      <c r="B451" s="57" t="s">
        <v>653</v>
      </c>
      <c r="C451" s="56" t="s">
        <v>33</v>
      </c>
      <c r="D451" s="56" t="s">
        <v>652</v>
      </c>
      <c r="E451" s="55" t="s">
        <v>258</v>
      </c>
      <c r="F451" s="55"/>
      <c r="G451" s="54" t="s">
        <v>155</v>
      </c>
      <c r="H451" s="53">
        <v>6.9999999999999999E-4</v>
      </c>
      <c r="I451" s="52">
        <v>10.220000000000001</v>
      </c>
      <c r="J451" s="52">
        <v>0</v>
      </c>
    </row>
    <row r="452" spans="1:10" ht="24" customHeight="1" x14ac:dyDescent="0.2">
      <c r="A452" s="56" t="s">
        <v>504</v>
      </c>
      <c r="B452" s="57" t="s">
        <v>651</v>
      </c>
      <c r="C452" s="56" t="s">
        <v>33</v>
      </c>
      <c r="D452" s="56" t="s">
        <v>650</v>
      </c>
      <c r="E452" s="55" t="s">
        <v>258</v>
      </c>
      <c r="F452" s="55"/>
      <c r="G452" s="54" t="s">
        <v>31</v>
      </c>
      <c r="H452" s="53">
        <v>1E-4</v>
      </c>
      <c r="I452" s="52">
        <v>327.8</v>
      </c>
      <c r="J452" s="52">
        <v>0.03</v>
      </c>
    </row>
    <row r="453" spans="1:10" ht="24" customHeight="1" x14ac:dyDescent="0.2">
      <c r="A453" s="56" t="s">
        <v>504</v>
      </c>
      <c r="B453" s="57" t="s">
        <v>649</v>
      </c>
      <c r="C453" s="56" t="s">
        <v>33</v>
      </c>
      <c r="D453" s="56" t="s">
        <v>648</v>
      </c>
      <c r="E453" s="55" t="s">
        <v>258</v>
      </c>
      <c r="F453" s="55"/>
      <c r="G453" s="54" t="s">
        <v>31</v>
      </c>
      <c r="H453" s="53">
        <v>2.0000000000000001E-4</v>
      </c>
      <c r="I453" s="52">
        <v>13.52</v>
      </c>
      <c r="J453" s="52">
        <v>0</v>
      </c>
    </row>
    <row r="454" spans="1:10" ht="24" customHeight="1" x14ac:dyDescent="0.2">
      <c r="A454" s="56" t="s">
        <v>504</v>
      </c>
      <c r="B454" s="57" t="s">
        <v>647</v>
      </c>
      <c r="C454" s="56" t="s">
        <v>33</v>
      </c>
      <c r="D454" s="56" t="s">
        <v>646</v>
      </c>
      <c r="E454" s="55" t="s">
        <v>258</v>
      </c>
      <c r="F454" s="55"/>
      <c r="G454" s="54" t="s">
        <v>31</v>
      </c>
      <c r="H454" s="53">
        <v>4.0000000000000002E-4</v>
      </c>
      <c r="I454" s="52">
        <v>20</v>
      </c>
      <c r="J454" s="52">
        <v>0</v>
      </c>
    </row>
    <row r="455" spans="1:10" ht="24" customHeight="1" x14ac:dyDescent="0.2">
      <c r="A455" s="56" t="s">
        <v>504</v>
      </c>
      <c r="B455" s="57" t="s">
        <v>615</v>
      </c>
      <c r="C455" s="56" t="s">
        <v>38</v>
      </c>
      <c r="D455" s="56" t="s">
        <v>614</v>
      </c>
      <c r="E455" s="55" t="s">
        <v>250</v>
      </c>
      <c r="F455" s="55"/>
      <c r="G455" s="54" t="s">
        <v>611</v>
      </c>
      <c r="H455" s="53">
        <v>2.3E-3</v>
      </c>
      <c r="I455" s="52">
        <v>13.5</v>
      </c>
      <c r="J455" s="52">
        <v>0.03</v>
      </c>
    </row>
    <row r="456" spans="1:10" ht="25.9" customHeight="1" x14ac:dyDescent="0.2">
      <c r="A456" s="56" t="s">
        <v>504</v>
      </c>
      <c r="B456" s="57" t="s">
        <v>613</v>
      </c>
      <c r="C456" s="56" t="s">
        <v>38</v>
      </c>
      <c r="D456" s="56" t="s">
        <v>612</v>
      </c>
      <c r="E456" s="55" t="s">
        <v>258</v>
      </c>
      <c r="F456" s="55"/>
      <c r="G456" s="54" t="s">
        <v>611</v>
      </c>
      <c r="H456" s="53">
        <v>8.0000000000000004E-4</v>
      </c>
      <c r="I456" s="52">
        <v>72</v>
      </c>
      <c r="J456" s="52">
        <v>0.05</v>
      </c>
    </row>
    <row r="457" spans="1:10" ht="25.9" customHeight="1" x14ac:dyDescent="0.2">
      <c r="A457" s="56" t="s">
        <v>504</v>
      </c>
      <c r="B457" s="57" t="s">
        <v>610</v>
      </c>
      <c r="C457" s="56" t="s">
        <v>38</v>
      </c>
      <c r="D457" s="56" t="s">
        <v>609</v>
      </c>
      <c r="E457" s="55" t="s">
        <v>258</v>
      </c>
      <c r="F457" s="55"/>
      <c r="G457" s="54" t="s">
        <v>36</v>
      </c>
      <c r="H457" s="53">
        <v>2.0000000000000001E-4</v>
      </c>
      <c r="I457" s="52">
        <v>19.5</v>
      </c>
      <c r="J457" s="52">
        <v>0</v>
      </c>
    </row>
    <row r="458" spans="1:10" ht="25.9" customHeight="1" x14ac:dyDescent="0.2">
      <c r="A458" s="56" t="s">
        <v>504</v>
      </c>
      <c r="B458" s="57" t="s">
        <v>608</v>
      </c>
      <c r="C458" s="56" t="s">
        <v>38</v>
      </c>
      <c r="D458" s="56" t="s">
        <v>607</v>
      </c>
      <c r="E458" s="55" t="s">
        <v>258</v>
      </c>
      <c r="F458" s="55"/>
      <c r="G458" s="54" t="s">
        <v>36</v>
      </c>
      <c r="H458" s="53">
        <v>5.9999999999999995E-4</v>
      </c>
      <c r="I458" s="52">
        <v>15</v>
      </c>
      <c r="J458" s="52">
        <v>0</v>
      </c>
    </row>
    <row r="459" spans="1:10" ht="25.5" x14ac:dyDescent="0.2">
      <c r="A459" s="51"/>
      <c r="B459" s="51"/>
      <c r="C459" s="51"/>
      <c r="D459" s="51"/>
      <c r="E459" s="51" t="s">
        <v>501</v>
      </c>
      <c r="F459" s="49">
        <v>0</v>
      </c>
      <c r="G459" s="51" t="s">
        <v>500</v>
      </c>
      <c r="H459" s="49">
        <v>0</v>
      </c>
      <c r="I459" s="51" t="s">
        <v>499</v>
      </c>
      <c r="J459" s="49">
        <v>0</v>
      </c>
    </row>
    <row r="460" spans="1:10" ht="15" thickBot="1" x14ac:dyDescent="0.25">
      <c r="A460" s="51"/>
      <c r="B460" s="51"/>
      <c r="C460" s="51"/>
      <c r="D460" s="51"/>
      <c r="E460" s="51" t="s">
        <v>498</v>
      </c>
      <c r="F460" s="49">
        <v>0.85</v>
      </c>
      <c r="G460" s="51"/>
      <c r="H460" s="50" t="s">
        <v>497</v>
      </c>
      <c r="I460" s="50"/>
      <c r="J460" s="49">
        <v>4.42</v>
      </c>
    </row>
    <row r="461" spans="1:10" ht="1.1499999999999999" customHeight="1" thickTop="1" x14ac:dyDescent="0.2">
      <c r="A461" s="48"/>
      <c r="B461" s="48"/>
      <c r="C461" s="48"/>
      <c r="D461" s="48"/>
      <c r="E461" s="48"/>
      <c r="F461" s="48"/>
      <c r="G461" s="48"/>
      <c r="H461" s="48"/>
      <c r="I461" s="48"/>
      <c r="J461" s="48"/>
    </row>
    <row r="462" spans="1:10" ht="18" customHeight="1" x14ac:dyDescent="0.2">
      <c r="A462" s="43"/>
      <c r="B462" s="41" t="s">
        <v>243</v>
      </c>
      <c r="C462" s="43" t="s">
        <v>242</v>
      </c>
      <c r="D462" s="43" t="s">
        <v>10</v>
      </c>
      <c r="E462" s="66" t="s">
        <v>495</v>
      </c>
      <c r="F462" s="66"/>
      <c r="G462" s="42" t="s">
        <v>241</v>
      </c>
      <c r="H462" s="41" t="s">
        <v>240</v>
      </c>
      <c r="I462" s="41" t="s">
        <v>239</v>
      </c>
      <c r="J462" s="41" t="s">
        <v>11</v>
      </c>
    </row>
    <row r="463" spans="1:10" ht="24" customHeight="1" x14ac:dyDescent="0.2">
      <c r="A463" s="31" t="s">
        <v>526</v>
      </c>
      <c r="B463" s="29" t="s">
        <v>534</v>
      </c>
      <c r="C463" s="31" t="s">
        <v>33</v>
      </c>
      <c r="D463" s="31" t="s">
        <v>533</v>
      </c>
      <c r="E463" s="65" t="s">
        <v>530</v>
      </c>
      <c r="F463" s="65"/>
      <c r="G463" s="30" t="s">
        <v>529</v>
      </c>
      <c r="H463" s="64">
        <v>1</v>
      </c>
      <c r="I463" s="28">
        <v>3.71</v>
      </c>
      <c r="J463" s="28">
        <v>3.71</v>
      </c>
    </row>
    <row r="464" spans="1:10" ht="24" customHeight="1" x14ac:dyDescent="0.2">
      <c r="A464" s="56" t="s">
        <v>504</v>
      </c>
      <c r="B464" s="57" t="s">
        <v>645</v>
      </c>
      <c r="C464" s="56" t="s">
        <v>33</v>
      </c>
      <c r="D464" s="56" t="s">
        <v>644</v>
      </c>
      <c r="E464" s="55" t="s">
        <v>258</v>
      </c>
      <c r="F464" s="55"/>
      <c r="G464" s="54" t="s">
        <v>31</v>
      </c>
      <c r="H464" s="53">
        <v>0.1018</v>
      </c>
      <c r="I464" s="52">
        <v>14</v>
      </c>
      <c r="J464" s="52">
        <v>1.42</v>
      </c>
    </row>
    <row r="465" spans="1:10" ht="24" customHeight="1" x14ac:dyDescent="0.2">
      <c r="A465" s="56" t="s">
        <v>504</v>
      </c>
      <c r="B465" s="57" t="s">
        <v>643</v>
      </c>
      <c r="C465" s="56" t="s">
        <v>33</v>
      </c>
      <c r="D465" s="56" t="s">
        <v>642</v>
      </c>
      <c r="E465" s="55" t="s">
        <v>258</v>
      </c>
      <c r="F465" s="55"/>
      <c r="G465" s="54" t="s">
        <v>31</v>
      </c>
      <c r="H465" s="53">
        <v>1.5E-3</v>
      </c>
      <c r="I465" s="52">
        <v>179.32</v>
      </c>
      <c r="J465" s="52">
        <v>0.26</v>
      </c>
    </row>
    <row r="466" spans="1:10" ht="24" customHeight="1" x14ac:dyDescent="0.2">
      <c r="A466" s="56" t="s">
        <v>504</v>
      </c>
      <c r="B466" s="57" t="s">
        <v>641</v>
      </c>
      <c r="C466" s="56" t="s">
        <v>33</v>
      </c>
      <c r="D466" s="56" t="s">
        <v>640</v>
      </c>
      <c r="E466" s="55" t="s">
        <v>258</v>
      </c>
      <c r="F466" s="55"/>
      <c r="G466" s="54" t="s">
        <v>639</v>
      </c>
      <c r="H466" s="53">
        <v>8.0000000000000004E-4</v>
      </c>
      <c r="I466" s="52">
        <v>6.35</v>
      </c>
      <c r="J466" s="52">
        <v>0</v>
      </c>
    </row>
    <row r="467" spans="1:10" ht="24" customHeight="1" x14ac:dyDescent="0.2">
      <c r="A467" s="56" t="s">
        <v>504</v>
      </c>
      <c r="B467" s="57" t="s">
        <v>638</v>
      </c>
      <c r="C467" s="56" t="s">
        <v>33</v>
      </c>
      <c r="D467" s="56" t="s">
        <v>637</v>
      </c>
      <c r="E467" s="55" t="s">
        <v>258</v>
      </c>
      <c r="F467" s="55"/>
      <c r="G467" s="54" t="s">
        <v>31</v>
      </c>
      <c r="H467" s="53">
        <v>9.4100000000000003E-2</v>
      </c>
      <c r="I467" s="52">
        <v>4.5</v>
      </c>
      <c r="J467" s="52">
        <v>0.42</v>
      </c>
    </row>
    <row r="468" spans="1:10" ht="24" customHeight="1" x14ac:dyDescent="0.2">
      <c r="A468" s="56" t="s">
        <v>504</v>
      </c>
      <c r="B468" s="57" t="s">
        <v>634</v>
      </c>
      <c r="C468" s="56" t="s">
        <v>33</v>
      </c>
      <c r="D468" s="56" t="s">
        <v>633</v>
      </c>
      <c r="E468" s="55" t="s">
        <v>258</v>
      </c>
      <c r="F468" s="55"/>
      <c r="G468" s="54" t="s">
        <v>31</v>
      </c>
      <c r="H468" s="53">
        <v>2.9999999999999997E-4</v>
      </c>
      <c r="I468" s="52">
        <v>18.579999999999998</v>
      </c>
      <c r="J468" s="52">
        <v>0</v>
      </c>
    </row>
    <row r="469" spans="1:10" ht="24" customHeight="1" x14ac:dyDescent="0.2">
      <c r="A469" s="56" t="s">
        <v>504</v>
      </c>
      <c r="B469" s="57" t="s">
        <v>636</v>
      </c>
      <c r="C469" s="56" t="s">
        <v>33</v>
      </c>
      <c r="D469" s="56" t="s">
        <v>635</v>
      </c>
      <c r="E469" s="55" t="s">
        <v>258</v>
      </c>
      <c r="F469" s="55"/>
      <c r="G469" s="54" t="s">
        <v>31</v>
      </c>
      <c r="H469" s="53">
        <v>1E-4</v>
      </c>
      <c r="I469" s="52">
        <v>31.5</v>
      </c>
      <c r="J469" s="52">
        <v>0</v>
      </c>
    </row>
    <row r="470" spans="1:10" ht="24" customHeight="1" x14ac:dyDescent="0.2">
      <c r="A470" s="56" t="s">
        <v>504</v>
      </c>
      <c r="B470" s="57" t="s">
        <v>632</v>
      </c>
      <c r="C470" s="56" t="s">
        <v>33</v>
      </c>
      <c r="D470" s="56" t="s">
        <v>631</v>
      </c>
      <c r="E470" s="55" t="s">
        <v>513</v>
      </c>
      <c r="F470" s="55"/>
      <c r="G470" s="54" t="s">
        <v>31</v>
      </c>
      <c r="H470" s="53">
        <v>4.4999999999999997E-3</v>
      </c>
      <c r="I470" s="52">
        <v>12.54</v>
      </c>
      <c r="J470" s="52">
        <v>0.05</v>
      </c>
    </row>
    <row r="471" spans="1:10" ht="24" customHeight="1" x14ac:dyDescent="0.2">
      <c r="A471" s="56" t="s">
        <v>504</v>
      </c>
      <c r="B471" s="57" t="s">
        <v>624</v>
      </c>
      <c r="C471" s="56" t="s">
        <v>33</v>
      </c>
      <c r="D471" s="56" t="s">
        <v>623</v>
      </c>
      <c r="E471" s="55" t="s">
        <v>258</v>
      </c>
      <c r="F471" s="55"/>
      <c r="G471" s="54" t="s">
        <v>31</v>
      </c>
      <c r="H471" s="53">
        <v>4.4999999999999997E-3</v>
      </c>
      <c r="I471" s="52">
        <v>165</v>
      </c>
      <c r="J471" s="52">
        <v>0.74</v>
      </c>
    </row>
    <row r="472" spans="1:10" ht="24" customHeight="1" x14ac:dyDescent="0.2">
      <c r="A472" s="56" t="s">
        <v>504</v>
      </c>
      <c r="B472" s="57" t="s">
        <v>622</v>
      </c>
      <c r="C472" s="56" t="s">
        <v>33</v>
      </c>
      <c r="D472" s="56" t="s">
        <v>621</v>
      </c>
      <c r="E472" s="55" t="s">
        <v>513</v>
      </c>
      <c r="F472" s="55"/>
      <c r="G472" s="54" t="s">
        <v>620</v>
      </c>
      <c r="H472" s="53">
        <v>4.0000000000000002E-4</v>
      </c>
      <c r="I472" s="52">
        <v>300</v>
      </c>
      <c r="J472" s="52">
        <v>0.12</v>
      </c>
    </row>
    <row r="473" spans="1:10" ht="24" customHeight="1" x14ac:dyDescent="0.2">
      <c r="A473" s="56" t="s">
        <v>504</v>
      </c>
      <c r="B473" s="57" t="s">
        <v>630</v>
      </c>
      <c r="C473" s="56" t="s">
        <v>33</v>
      </c>
      <c r="D473" s="56" t="s">
        <v>629</v>
      </c>
      <c r="E473" s="55" t="s">
        <v>258</v>
      </c>
      <c r="F473" s="55"/>
      <c r="G473" s="54" t="s">
        <v>31</v>
      </c>
      <c r="H473" s="53">
        <v>4.4999999999999997E-3</v>
      </c>
      <c r="I473" s="52">
        <v>4.9000000000000004</v>
      </c>
      <c r="J473" s="52">
        <v>0.02</v>
      </c>
    </row>
    <row r="474" spans="1:10" ht="24" customHeight="1" x14ac:dyDescent="0.2">
      <c r="A474" s="56" t="s">
        <v>504</v>
      </c>
      <c r="B474" s="57" t="s">
        <v>628</v>
      </c>
      <c r="C474" s="56" t="s">
        <v>33</v>
      </c>
      <c r="D474" s="56" t="s">
        <v>627</v>
      </c>
      <c r="E474" s="55" t="s">
        <v>258</v>
      </c>
      <c r="F474" s="55"/>
      <c r="G474" s="54" t="s">
        <v>31</v>
      </c>
      <c r="H474" s="53">
        <v>1.8E-3</v>
      </c>
      <c r="I474" s="52">
        <v>36.75</v>
      </c>
      <c r="J474" s="52">
        <v>0.06</v>
      </c>
    </row>
    <row r="475" spans="1:10" ht="25.9" customHeight="1" x14ac:dyDescent="0.2">
      <c r="A475" s="56" t="s">
        <v>504</v>
      </c>
      <c r="B475" s="57" t="s">
        <v>619</v>
      </c>
      <c r="C475" s="56" t="s">
        <v>33</v>
      </c>
      <c r="D475" s="56" t="s">
        <v>618</v>
      </c>
      <c r="E475" s="55" t="s">
        <v>513</v>
      </c>
      <c r="F475" s="55"/>
      <c r="G475" s="54" t="s">
        <v>31</v>
      </c>
      <c r="H475" s="53">
        <v>0.1018</v>
      </c>
      <c r="I475" s="52">
        <v>5</v>
      </c>
      <c r="J475" s="52">
        <v>0.5</v>
      </c>
    </row>
    <row r="476" spans="1:10" ht="24" customHeight="1" x14ac:dyDescent="0.2">
      <c r="A476" s="56" t="s">
        <v>504</v>
      </c>
      <c r="B476" s="57" t="s">
        <v>626</v>
      </c>
      <c r="C476" s="56" t="s">
        <v>33</v>
      </c>
      <c r="D476" s="56" t="s">
        <v>625</v>
      </c>
      <c r="E476" s="55" t="s">
        <v>258</v>
      </c>
      <c r="F476" s="55"/>
      <c r="G476" s="54" t="s">
        <v>31</v>
      </c>
      <c r="H476" s="53">
        <v>2.0000000000000001E-4</v>
      </c>
      <c r="I476" s="52">
        <v>36.9</v>
      </c>
      <c r="J476" s="52">
        <v>0</v>
      </c>
    </row>
    <row r="477" spans="1:10" ht="25.9" customHeight="1" x14ac:dyDescent="0.2">
      <c r="A477" s="56" t="s">
        <v>504</v>
      </c>
      <c r="B477" s="57" t="s">
        <v>617</v>
      </c>
      <c r="C477" s="56" t="s">
        <v>38</v>
      </c>
      <c r="D477" s="56" t="s">
        <v>616</v>
      </c>
      <c r="E477" s="55" t="s">
        <v>250</v>
      </c>
      <c r="F477" s="55"/>
      <c r="G477" s="54" t="s">
        <v>36</v>
      </c>
      <c r="H477" s="53">
        <v>2.0000000000000001E-4</v>
      </c>
      <c r="I477" s="52">
        <v>236</v>
      </c>
      <c r="J477" s="52">
        <v>0.04</v>
      </c>
    </row>
    <row r="478" spans="1:10" ht="24" customHeight="1" x14ac:dyDescent="0.2">
      <c r="A478" s="56" t="s">
        <v>504</v>
      </c>
      <c r="B478" s="57" t="s">
        <v>615</v>
      </c>
      <c r="C478" s="56" t="s">
        <v>38</v>
      </c>
      <c r="D478" s="56" t="s">
        <v>614</v>
      </c>
      <c r="E478" s="55" t="s">
        <v>250</v>
      </c>
      <c r="F478" s="55"/>
      <c r="G478" s="54" t="s">
        <v>611</v>
      </c>
      <c r="H478" s="53">
        <v>2.3E-3</v>
      </c>
      <c r="I478" s="52">
        <v>13.5</v>
      </c>
      <c r="J478" s="52">
        <v>0.03</v>
      </c>
    </row>
    <row r="479" spans="1:10" ht="25.9" customHeight="1" x14ac:dyDescent="0.2">
      <c r="A479" s="56" t="s">
        <v>504</v>
      </c>
      <c r="B479" s="57" t="s">
        <v>613</v>
      </c>
      <c r="C479" s="56" t="s">
        <v>38</v>
      </c>
      <c r="D479" s="56" t="s">
        <v>612</v>
      </c>
      <c r="E479" s="55" t="s">
        <v>258</v>
      </c>
      <c r="F479" s="55"/>
      <c r="G479" s="54" t="s">
        <v>611</v>
      </c>
      <c r="H479" s="53">
        <v>8.0000000000000004E-4</v>
      </c>
      <c r="I479" s="52">
        <v>72</v>
      </c>
      <c r="J479" s="52">
        <v>0.05</v>
      </c>
    </row>
    <row r="480" spans="1:10" ht="25.9" customHeight="1" x14ac:dyDescent="0.2">
      <c r="A480" s="56" t="s">
        <v>504</v>
      </c>
      <c r="B480" s="57" t="s">
        <v>610</v>
      </c>
      <c r="C480" s="56" t="s">
        <v>38</v>
      </c>
      <c r="D480" s="56" t="s">
        <v>609</v>
      </c>
      <c r="E480" s="55" t="s">
        <v>258</v>
      </c>
      <c r="F480" s="55"/>
      <c r="G480" s="54" t="s">
        <v>36</v>
      </c>
      <c r="H480" s="53">
        <v>2.0000000000000001E-4</v>
      </c>
      <c r="I480" s="52">
        <v>19.5</v>
      </c>
      <c r="J480" s="52">
        <v>0</v>
      </c>
    </row>
    <row r="481" spans="1:10" ht="25.9" customHeight="1" x14ac:dyDescent="0.2">
      <c r="A481" s="56" t="s">
        <v>504</v>
      </c>
      <c r="B481" s="57" t="s">
        <v>608</v>
      </c>
      <c r="C481" s="56" t="s">
        <v>38</v>
      </c>
      <c r="D481" s="56" t="s">
        <v>607</v>
      </c>
      <c r="E481" s="55" t="s">
        <v>258</v>
      </c>
      <c r="F481" s="55"/>
      <c r="G481" s="54" t="s">
        <v>36</v>
      </c>
      <c r="H481" s="53">
        <v>5.9999999999999995E-4</v>
      </c>
      <c r="I481" s="52">
        <v>15</v>
      </c>
      <c r="J481" s="52">
        <v>0</v>
      </c>
    </row>
    <row r="482" spans="1:10" ht="25.5" x14ac:dyDescent="0.2">
      <c r="A482" s="51"/>
      <c r="B482" s="51"/>
      <c r="C482" s="51"/>
      <c r="D482" s="51"/>
      <c r="E482" s="51" t="s">
        <v>501</v>
      </c>
      <c r="F482" s="49">
        <v>0</v>
      </c>
      <c r="G482" s="51" t="s">
        <v>500</v>
      </c>
      <c r="H482" s="49">
        <v>0</v>
      </c>
      <c r="I482" s="51" t="s">
        <v>499</v>
      </c>
      <c r="J482" s="49">
        <v>0</v>
      </c>
    </row>
    <row r="483" spans="1:10" ht="15" thickBot="1" x14ac:dyDescent="0.25">
      <c r="A483" s="51"/>
      <c r="B483" s="51"/>
      <c r="C483" s="51"/>
      <c r="D483" s="51"/>
      <c r="E483" s="51" t="s">
        <v>498</v>
      </c>
      <c r="F483" s="49">
        <v>0.88</v>
      </c>
      <c r="G483" s="51"/>
      <c r="H483" s="50" t="s">
        <v>497</v>
      </c>
      <c r="I483" s="50"/>
      <c r="J483" s="49">
        <v>4.59</v>
      </c>
    </row>
    <row r="484" spans="1:10" ht="1.1499999999999999" customHeight="1" thickTop="1" x14ac:dyDescent="0.2">
      <c r="A484" s="48"/>
      <c r="B484" s="48"/>
      <c r="C484" s="48"/>
      <c r="D484" s="48"/>
      <c r="E484" s="48"/>
      <c r="F484" s="48"/>
      <c r="G484" s="48"/>
      <c r="H484" s="48"/>
      <c r="I484" s="48"/>
      <c r="J484" s="48"/>
    </row>
    <row r="485" spans="1:10" ht="18" customHeight="1" x14ac:dyDescent="0.2">
      <c r="A485" s="43"/>
      <c r="B485" s="41" t="s">
        <v>243</v>
      </c>
      <c r="C485" s="43" t="s">
        <v>242</v>
      </c>
      <c r="D485" s="43" t="s">
        <v>10</v>
      </c>
      <c r="E485" s="66" t="s">
        <v>495</v>
      </c>
      <c r="F485" s="66"/>
      <c r="G485" s="42" t="s">
        <v>241</v>
      </c>
      <c r="H485" s="41" t="s">
        <v>240</v>
      </c>
      <c r="I485" s="41" t="s">
        <v>239</v>
      </c>
      <c r="J485" s="41" t="s">
        <v>11</v>
      </c>
    </row>
    <row r="486" spans="1:10" ht="24" customHeight="1" x14ac:dyDescent="0.2">
      <c r="A486" s="31" t="s">
        <v>526</v>
      </c>
      <c r="B486" s="29" t="s">
        <v>534</v>
      </c>
      <c r="C486" s="31" t="s">
        <v>33</v>
      </c>
      <c r="D486" s="31" t="s">
        <v>533</v>
      </c>
      <c r="E486" s="65" t="s">
        <v>530</v>
      </c>
      <c r="F486" s="65"/>
      <c r="G486" s="30" t="s">
        <v>529</v>
      </c>
      <c r="H486" s="64">
        <v>1</v>
      </c>
      <c r="I486" s="28">
        <v>3.71</v>
      </c>
      <c r="J486" s="28">
        <v>3.71</v>
      </c>
    </row>
    <row r="487" spans="1:10" ht="24" customHeight="1" x14ac:dyDescent="0.2">
      <c r="A487" s="56" t="s">
        <v>504</v>
      </c>
      <c r="B487" s="57" t="s">
        <v>645</v>
      </c>
      <c r="C487" s="56" t="s">
        <v>33</v>
      </c>
      <c r="D487" s="56" t="s">
        <v>644</v>
      </c>
      <c r="E487" s="55" t="s">
        <v>258</v>
      </c>
      <c r="F487" s="55"/>
      <c r="G487" s="54" t="s">
        <v>31</v>
      </c>
      <c r="H487" s="53">
        <v>0.1018</v>
      </c>
      <c r="I487" s="52">
        <v>14</v>
      </c>
      <c r="J487" s="52">
        <v>1.42</v>
      </c>
    </row>
    <row r="488" spans="1:10" ht="24" customHeight="1" x14ac:dyDescent="0.2">
      <c r="A488" s="56" t="s">
        <v>504</v>
      </c>
      <c r="B488" s="57" t="s">
        <v>643</v>
      </c>
      <c r="C488" s="56" t="s">
        <v>33</v>
      </c>
      <c r="D488" s="56" t="s">
        <v>642</v>
      </c>
      <c r="E488" s="55" t="s">
        <v>258</v>
      </c>
      <c r="F488" s="55"/>
      <c r="G488" s="54" t="s">
        <v>31</v>
      </c>
      <c r="H488" s="53">
        <v>1.5E-3</v>
      </c>
      <c r="I488" s="52">
        <v>179.32</v>
      </c>
      <c r="J488" s="52">
        <v>0.26</v>
      </c>
    </row>
    <row r="489" spans="1:10" ht="24" customHeight="1" x14ac:dyDescent="0.2">
      <c r="A489" s="56" t="s">
        <v>504</v>
      </c>
      <c r="B489" s="57" t="s">
        <v>641</v>
      </c>
      <c r="C489" s="56" t="s">
        <v>33</v>
      </c>
      <c r="D489" s="56" t="s">
        <v>640</v>
      </c>
      <c r="E489" s="55" t="s">
        <v>258</v>
      </c>
      <c r="F489" s="55"/>
      <c r="G489" s="54" t="s">
        <v>639</v>
      </c>
      <c r="H489" s="53">
        <v>8.0000000000000004E-4</v>
      </c>
      <c r="I489" s="52">
        <v>6.35</v>
      </c>
      <c r="J489" s="52">
        <v>0</v>
      </c>
    </row>
    <row r="490" spans="1:10" ht="24" customHeight="1" x14ac:dyDescent="0.2">
      <c r="A490" s="56" t="s">
        <v>504</v>
      </c>
      <c r="B490" s="57" t="s">
        <v>638</v>
      </c>
      <c r="C490" s="56" t="s">
        <v>33</v>
      </c>
      <c r="D490" s="56" t="s">
        <v>637</v>
      </c>
      <c r="E490" s="55" t="s">
        <v>258</v>
      </c>
      <c r="F490" s="55"/>
      <c r="G490" s="54" t="s">
        <v>31</v>
      </c>
      <c r="H490" s="53">
        <v>9.4100000000000003E-2</v>
      </c>
      <c r="I490" s="52">
        <v>4.5</v>
      </c>
      <c r="J490" s="52">
        <v>0.42</v>
      </c>
    </row>
    <row r="491" spans="1:10" ht="24" customHeight="1" x14ac:dyDescent="0.2">
      <c r="A491" s="56" t="s">
        <v>504</v>
      </c>
      <c r="B491" s="57" t="s">
        <v>636</v>
      </c>
      <c r="C491" s="56" t="s">
        <v>33</v>
      </c>
      <c r="D491" s="56" t="s">
        <v>635</v>
      </c>
      <c r="E491" s="55" t="s">
        <v>258</v>
      </c>
      <c r="F491" s="55"/>
      <c r="G491" s="54" t="s">
        <v>31</v>
      </c>
      <c r="H491" s="53">
        <v>1E-4</v>
      </c>
      <c r="I491" s="52">
        <v>31.5</v>
      </c>
      <c r="J491" s="52">
        <v>0</v>
      </c>
    </row>
    <row r="492" spans="1:10" ht="24" customHeight="1" x14ac:dyDescent="0.2">
      <c r="A492" s="56" t="s">
        <v>504</v>
      </c>
      <c r="B492" s="57" t="s">
        <v>634</v>
      </c>
      <c r="C492" s="56" t="s">
        <v>33</v>
      </c>
      <c r="D492" s="56" t="s">
        <v>633</v>
      </c>
      <c r="E492" s="55" t="s">
        <v>258</v>
      </c>
      <c r="F492" s="55"/>
      <c r="G492" s="54" t="s">
        <v>31</v>
      </c>
      <c r="H492" s="53">
        <v>2.9999999999999997E-4</v>
      </c>
      <c r="I492" s="52">
        <v>18.579999999999998</v>
      </c>
      <c r="J492" s="52">
        <v>0</v>
      </c>
    </row>
    <row r="493" spans="1:10" ht="24" customHeight="1" x14ac:dyDescent="0.2">
      <c r="A493" s="56" t="s">
        <v>504</v>
      </c>
      <c r="B493" s="57" t="s">
        <v>632</v>
      </c>
      <c r="C493" s="56" t="s">
        <v>33</v>
      </c>
      <c r="D493" s="56" t="s">
        <v>631</v>
      </c>
      <c r="E493" s="55" t="s">
        <v>513</v>
      </c>
      <c r="F493" s="55"/>
      <c r="G493" s="54" t="s">
        <v>31</v>
      </c>
      <c r="H493" s="53">
        <v>4.4999999999999997E-3</v>
      </c>
      <c r="I493" s="52">
        <v>12.54</v>
      </c>
      <c r="J493" s="52">
        <v>0.05</v>
      </c>
    </row>
    <row r="494" spans="1:10" ht="24" customHeight="1" x14ac:dyDescent="0.2">
      <c r="A494" s="56" t="s">
        <v>504</v>
      </c>
      <c r="B494" s="57" t="s">
        <v>630</v>
      </c>
      <c r="C494" s="56" t="s">
        <v>33</v>
      </c>
      <c r="D494" s="56" t="s">
        <v>629</v>
      </c>
      <c r="E494" s="55" t="s">
        <v>258</v>
      </c>
      <c r="F494" s="55"/>
      <c r="G494" s="54" t="s">
        <v>31</v>
      </c>
      <c r="H494" s="53">
        <v>4.4999999999999997E-3</v>
      </c>
      <c r="I494" s="52">
        <v>4.9000000000000004</v>
      </c>
      <c r="J494" s="52">
        <v>0.02</v>
      </c>
    </row>
    <row r="495" spans="1:10" ht="24" customHeight="1" x14ac:dyDescent="0.2">
      <c r="A495" s="56" t="s">
        <v>504</v>
      </c>
      <c r="B495" s="57" t="s">
        <v>628</v>
      </c>
      <c r="C495" s="56" t="s">
        <v>33</v>
      </c>
      <c r="D495" s="56" t="s">
        <v>627</v>
      </c>
      <c r="E495" s="55" t="s">
        <v>258</v>
      </c>
      <c r="F495" s="55"/>
      <c r="G495" s="54" t="s">
        <v>31</v>
      </c>
      <c r="H495" s="53">
        <v>1.8E-3</v>
      </c>
      <c r="I495" s="52">
        <v>36.75</v>
      </c>
      <c r="J495" s="52">
        <v>0.06</v>
      </c>
    </row>
    <row r="496" spans="1:10" ht="24" customHeight="1" x14ac:dyDescent="0.2">
      <c r="A496" s="56" t="s">
        <v>504</v>
      </c>
      <c r="B496" s="57" t="s">
        <v>626</v>
      </c>
      <c r="C496" s="56" t="s">
        <v>33</v>
      </c>
      <c r="D496" s="56" t="s">
        <v>625</v>
      </c>
      <c r="E496" s="55" t="s">
        <v>258</v>
      </c>
      <c r="F496" s="55"/>
      <c r="G496" s="54" t="s">
        <v>31</v>
      </c>
      <c r="H496" s="53">
        <v>2.0000000000000001E-4</v>
      </c>
      <c r="I496" s="52">
        <v>36.9</v>
      </c>
      <c r="J496" s="52">
        <v>0</v>
      </c>
    </row>
    <row r="497" spans="1:10" ht="24" customHeight="1" x14ac:dyDescent="0.2">
      <c r="A497" s="56" t="s">
        <v>504</v>
      </c>
      <c r="B497" s="57" t="s">
        <v>624</v>
      </c>
      <c r="C497" s="56" t="s">
        <v>33</v>
      </c>
      <c r="D497" s="56" t="s">
        <v>623</v>
      </c>
      <c r="E497" s="55" t="s">
        <v>258</v>
      </c>
      <c r="F497" s="55"/>
      <c r="G497" s="54" t="s">
        <v>31</v>
      </c>
      <c r="H497" s="53">
        <v>4.4999999999999997E-3</v>
      </c>
      <c r="I497" s="52">
        <v>165</v>
      </c>
      <c r="J497" s="52">
        <v>0.74</v>
      </c>
    </row>
    <row r="498" spans="1:10" ht="24" customHeight="1" x14ac:dyDescent="0.2">
      <c r="A498" s="56" t="s">
        <v>504</v>
      </c>
      <c r="B498" s="57" t="s">
        <v>622</v>
      </c>
      <c r="C498" s="56" t="s">
        <v>33</v>
      </c>
      <c r="D498" s="56" t="s">
        <v>621</v>
      </c>
      <c r="E498" s="55" t="s">
        <v>513</v>
      </c>
      <c r="F498" s="55"/>
      <c r="G498" s="54" t="s">
        <v>620</v>
      </c>
      <c r="H498" s="53">
        <v>4.0000000000000002E-4</v>
      </c>
      <c r="I498" s="52">
        <v>300</v>
      </c>
      <c r="J498" s="52">
        <v>0.12</v>
      </c>
    </row>
    <row r="499" spans="1:10" ht="25.9" customHeight="1" x14ac:dyDescent="0.2">
      <c r="A499" s="56" t="s">
        <v>504</v>
      </c>
      <c r="B499" s="57" t="s">
        <v>619</v>
      </c>
      <c r="C499" s="56" t="s">
        <v>33</v>
      </c>
      <c r="D499" s="56" t="s">
        <v>618</v>
      </c>
      <c r="E499" s="55" t="s">
        <v>513</v>
      </c>
      <c r="F499" s="55"/>
      <c r="G499" s="54" t="s">
        <v>31</v>
      </c>
      <c r="H499" s="53">
        <v>0.1018</v>
      </c>
      <c r="I499" s="52">
        <v>5</v>
      </c>
      <c r="J499" s="52">
        <v>0.5</v>
      </c>
    </row>
    <row r="500" spans="1:10" ht="25.9" customHeight="1" x14ac:dyDescent="0.2">
      <c r="A500" s="56" t="s">
        <v>504</v>
      </c>
      <c r="B500" s="57" t="s">
        <v>617</v>
      </c>
      <c r="C500" s="56" t="s">
        <v>38</v>
      </c>
      <c r="D500" s="56" t="s">
        <v>616</v>
      </c>
      <c r="E500" s="55" t="s">
        <v>250</v>
      </c>
      <c r="F500" s="55"/>
      <c r="G500" s="54" t="s">
        <v>36</v>
      </c>
      <c r="H500" s="53">
        <v>2.0000000000000001E-4</v>
      </c>
      <c r="I500" s="52">
        <v>236</v>
      </c>
      <c r="J500" s="52">
        <v>0.04</v>
      </c>
    </row>
    <row r="501" spans="1:10" ht="24" customHeight="1" x14ac:dyDescent="0.2">
      <c r="A501" s="56" t="s">
        <v>504</v>
      </c>
      <c r="B501" s="57" t="s">
        <v>615</v>
      </c>
      <c r="C501" s="56" t="s">
        <v>38</v>
      </c>
      <c r="D501" s="56" t="s">
        <v>614</v>
      </c>
      <c r="E501" s="55" t="s">
        <v>250</v>
      </c>
      <c r="F501" s="55"/>
      <c r="G501" s="54" t="s">
        <v>611</v>
      </c>
      <c r="H501" s="53">
        <v>2.3E-3</v>
      </c>
      <c r="I501" s="52">
        <v>13.5</v>
      </c>
      <c r="J501" s="52">
        <v>0.03</v>
      </c>
    </row>
    <row r="502" spans="1:10" ht="25.9" customHeight="1" x14ac:dyDescent="0.2">
      <c r="A502" s="56" t="s">
        <v>504</v>
      </c>
      <c r="B502" s="57" t="s">
        <v>613</v>
      </c>
      <c r="C502" s="56" t="s">
        <v>38</v>
      </c>
      <c r="D502" s="56" t="s">
        <v>612</v>
      </c>
      <c r="E502" s="55" t="s">
        <v>258</v>
      </c>
      <c r="F502" s="55"/>
      <c r="G502" s="54" t="s">
        <v>611</v>
      </c>
      <c r="H502" s="53">
        <v>8.0000000000000004E-4</v>
      </c>
      <c r="I502" s="52">
        <v>72</v>
      </c>
      <c r="J502" s="52">
        <v>0.05</v>
      </c>
    </row>
    <row r="503" spans="1:10" ht="25.9" customHeight="1" x14ac:dyDescent="0.2">
      <c r="A503" s="56" t="s">
        <v>504</v>
      </c>
      <c r="B503" s="57" t="s">
        <v>610</v>
      </c>
      <c r="C503" s="56" t="s">
        <v>38</v>
      </c>
      <c r="D503" s="56" t="s">
        <v>609</v>
      </c>
      <c r="E503" s="55" t="s">
        <v>258</v>
      </c>
      <c r="F503" s="55"/>
      <c r="G503" s="54" t="s">
        <v>36</v>
      </c>
      <c r="H503" s="53">
        <v>2.0000000000000001E-4</v>
      </c>
      <c r="I503" s="52">
        <v>19.5</v>
      </c>
      <c r="J503" s="52">
        <v>0</v>
      </c>
    </row>
    <row r="504" spans="1:10" ht="25.9" customHeight="1" x14ac:dyDescent="0.2">
      <c r="A504" s="56" t="s">
        <v>504</v>
      </c>
      <c r="B504" s="57" t="s">
        <v>608</v>
      </c>
      <c r="C504" s="56" t="s">
        <v>38</v>
      </c>
      <c r="D504" s="56" t="s">
        <v>607</v>
      </c>
      <c r="E504" s="55" t="s">
        <v>258</v>
      </c>
      <c r="F504" s="55"/>
      <c r="G504" s="54" t="s">
        <v>36</v>
      </c>
      <c r="H504" s="53">
        <v>5.9999999999999995E-4</v>
      </c>
      <c r="I504" s="52">
        <v>15</v>
      </c>
      <c r="J504" s="52">
        <v>0</v>
      </c>
    </row>
    <row r="505" spans="1:10" ht="25.5" x14ac:dyDescent="0.2">
      <c r="A505" s="51"/>
      <c r="B505" s="51"/>
      <c r="C505" s="51"/>
      <c r="D505" s="51"/>
      <c r="E505" s="51" t="s">
        <v>501</v>
      </c>
      <c r="F505" s="49">
        <v>0</v>
      </c>
      <c r="G505" s="51" t="s">
        <v>500</v>
      </c>
      <c r="H505" s="49">
        <v>0</v>
      </c>
      <c r="I505" s="51" t="s">
        <v>499</v>
      </c>
      <c r="J505" s="49">
        <v>0</v>
      </c>
    </row>
    <row r="506" spans="1:10" ht="15" thickBot="1" x14ac:dyDescent="0.25">
      <c r="A506" s="51"/>
      <c r="B506" s="51"/>
      <c r="C506" s="51"/>
      <c r="D506" s="51"/>
      <c r="E506" s="51" t="s">
        <v>498</v>
      </c>
      <c r="F506" s="49">
        <v>0.88</v>
      </c>
      <c r="G506" s="51"/>
      <c r="H506" s="50" t="s">
        <v>497</v>
      </c>
      <c r="I506" s="50"/>
      <c r="J506" s="49">
        <v>4.59</v>
      </c>
    </row>
    <row r="507" spans="1:10" ht="1.1499999999999999" customHeight="1" thickTop="1" x14ac:dyDescent="0.2">
      <c r="A507" s="48"/>
      <c r="B507" s="48"/>
      <c r="C507" s="48"/>
      <c r="D507" s="48"/>
      <c r="E507" s="48"/>
      <c r="F507" s="48"/>
      <c r="G507" s="48"/>
      <c r="H507" s="48"/>
      <c r="I507" s="48"/>
      <c r="J507" s="48"/>
    </row>
    <row r="508" spans="1:10" ht="18" customHeight="1" x14ac:dyDescent="0.2">
      <c r="A508" s="43"/>
      <c r="B508" s="41" t="s">
        <v>243</v>
      </c>
      <c r="C508" s="43" t="s">
        <v>242</v>
      </c>
      <c r="D508" s="43" t="s">
        <v>10</v>
      </c>
      <c r="E508" s="66" t="s">
        <v>495</v>
      </c>
      <c r="F508" s="66"/>
      <c r="G508" s="42" t="s">
        <v>241</v>
      </c>
      <c r="H508" s="41" t="s">
        <v>240</v>
      </c>
      <c r="I508" s="41" t="s">
        <v>239</v>
      </c>
      <c r="J508" s="41" t="s">
        <v>11</v>
      </c>
    </row>
    <row r="509" spans="1:10" ht="25.9" customHeight="1" x14ac:dyDescent="0.2">
      <c r="A509" s="31" t="s">
        <v>526</v>
      </c>
      <c r="B509" s="29" t="s">
        <v>606</v>
      </c>
      <c r="C509" s="31" t="s">
        <v>33</v>
      </c>
      <c r="D509" s="31" t="s">
        <v>605</v>
      </c>
      <c r="E509" s="65" t="s">
        <v>604</v>
      </c>
      <c r="F509" s="65"/>
      <c r="G509" s="30" t="s">
        <v>118</v>
      </c>
      <c r="H509" s="64">
        <v>1</v>
      </c>
      <c r="I509" s="28">
        <v>53.04</v>
      </c>
      <c r="J509" s="28">
        <v>53.04</v>
      </c>
    </row>
    <row r="510" spans="1:10" ht="24" customHeight="1" x14ac:dyDescent="0.2">
      <c r="A510" s="62" t="s">
        <v>523</v>
      </c>
      <c r="B510" s="63" t="s">
        <v>534</v>
      </c>
      <c r="C510" s="62" t="s">
        <v>33</v>
      </c>
      <c r="D510" s="62" t="s">
        <v>533</v>
      </c>
      <c r="E510" s="61" t="s">
        <v>530</v>
      </c>
      <c r="F510" s="61"/>
      <c r="G510" s="60" t="s">
        <v>529</v>
      </c>
      <c r="H510" s="59">
        <v>3</v>
      </c>
      <c r="I510" s="58">
        <v>3.71</v>
      </c>
      <c r="J510" s="58">
        <v>11.13</v>
      </c>
    </row>
    <row r="511" spans="1:10" ht="24" customHeight="1" x14ac:dyDescent="0.2">
      <c r="A511" s="56" t="s">
        <v>504</v>
      </c>
      <c r="B511" s="57" t="s">
        <v>520</v>
      </c>
      <c r="C511" s="56" t="s">
        <v>38</v>
      </c>
      <c r="D511" s="56" t="s">
        <v>519</v>
      </c>
      <c r="E511" s="55" t="s">
        <v>518</v>
      </c>
      <c r="F511" s="55"/>
      <c r="G511" s="54" t="s">
        <v>231</v>
      </c>
      <c r="H511" s="53">
        <v>3</v>
      </c>
      <c r="I511" s="52">
        <v>13.97</v>
      </c>
      <c r="J511" s="52">
        <v>41.91</v>
      </c>
    </row>
    <row r="512" spans="1:10" ht="25.5" x14ac:dyDescent="0.2">
      <c r="A512" s="51"/>
      <c r="B512" s="51"/>
      <c r="C512" s="51"/>
      <c r="D512" s="51"/>
      <c r="E512" s="51" t="s">
        <v>501</v>
      </c>
      <c r="F512" s="49">
        <v>41.91</v>
      </c>
      <c r="G512" s="51" t="s">
        <v>500</v>
      </c>
      <c r="H512" s="49">
        <v>0</v>
      </c>
      <c r="I512" s="51" t="s">
        <v>499</v>
      </c>
      <c r="J512" s="49">
        <v>41.91</v>
      </c>
    </row>
    <row r="513" spans="1:10" ht="15" thickBot="1" x14ac:dyDescent="0.25">
      <c r="A513" s="51"/>
      <c r="B513" s="51"/>
      <c r="C513" s="51"/>
      <c r="D513" s="51"/>
      <c r="E513" s="51" t="s">
        <v>498</v>
      </c>
      <c r="F513" s="49">
        <v>12.69</v>
      </c>
      <c r="G513" s="51"/>
      <c r="H513" s="50" t="s">
        <v>497</v>
      </c>
      <c r="I513" s="50"/>
      <c r="J513" s="49">
        <v>65.73</v>
      </c>
    </row>
    <row r="514" spans="1:10" ht="1.1499999999999999" customHeight="1" thickTop="1" x14ac:dyDescent="0.2">
      <c r="A514" s="48"/>
      <c r="B514" s="48"/>
      <c r="C514" s="48"/>
      <c r="D514" s="48"/>
      <c r="E514" s="48"/>
      <c r="F514" s="48"/>
      <c r="G514" s="48"/>
      <c r="H514" s="48"/>
      <c r="I514" s="48"/>
      <c r="J514" s="48"/>
    </row>
    <row r="515" spans="1:10" ht="18" customHeight="1" x14ac:dyDescent="0.2">
      <c r="A515" s="43"/>
      <c r="B515" s="41" t="s">
        <v>243</v>
      </c>
      <c r="C515" s="43" t="s">
        <v>242</v>
      </c>
      <c r="D515" s="43" t="s">
        <v>10</v>
      </c>
      <c r="E515" s="66" t="s">
        <v>495</v>
      </c>
      <c r="F515" s="66"/>
      <c r="G515" s="42" t="s">
        <v>241</v>
      </c>
      <c r="H515" s="41" t="s">
        <v>240</v>
      </c>
      <c r="I515" s="41" t="s">
        <v>239</v>
      </c>
      <c r="J515" s="41" t="s">
        <v>11</v>
      </c>
    </row>
    <row r="516" spans="1:10" ht="25.9" customHeight="1" x14ac:dyDescent="0.2">
      <c r="A516" s="31" t="s">
        <v>526</v>
      </c>
      <c r="B516" s="29" t="s">
        <v>603</v>
      </c>
      <c r="C516" s="31" t="s">
        <v>33</v>
      </c>
      <c r="D516" s="31" t="s">
        <v>602</v>
      </c>
      <c r="E516" s="65" t="s">
        <v>601</v>
      </c>
      <c r="F516" s="65"/>
      <c r="G516" s="30" t="s">
        <v>227</v>
      </c>
      <c r="H516" s="64">
        <v>1</v>
      </c>
      <c r="I516" s="28">
        <v>96.22</v>
      </c>
      <c r="J516" s="28">
        <v>96.22</v>
      </c>
    </row>
    <row r="517" spans="1:10" ht="24" customHeight="1" x14ac:dyDescent="0.2">
      <c r="A517" s="62" t="s">
        <v>523</v>
      </c>
      <c r="B517" s="63" t="s">
        <v>534</v>
      </c>
      <c r="C517" s="62" t="s">
        <v>33</v>
      </c>
      <c r="D517" s="62" t="s">
        <v>533</v>
      </c>
      <c r="E517" s="61" t="s">
        <v>530</v>
      </c>
      <c r="F517" s="61"/>
      <c r="G517" s="60" t="s">
        <v>529</v>
      </c>
      <c r="H517" s="59">
        <v>1.4</v>
      </c>
      <c r="I517" s="58">
        <v>3.71</v>
      </c>
      <c r="J517" s="58">
        <v>5.19</v>
      </c>
    </row>
    <row r="518" spans="1:10" ht="24" customHeight="1" x14ac:dyDescent="0.2">
      <c r="A518" s="62" t="s">
        <v>523</v>
      </c>
      <c r="B518" s="63" t="s">
        <v>564</v>
      </c>
      <c r="C518" s="62" t="s">
        <v>33</v>
      </c>
      <c r="D518" s="62" t="s">
        <v>563</v>
      </c>
      <c r="E518" s="61" t="s">
        <v>530</v>
      </c>
      <c r="F518" s="61"/>
      <c r="G518" s="60" t="s">
        <v>529</v>
      </c>
      <c r="H518" s="59">
        <v>1.4</v>
      </c>
      <c r="I518" s="58">
        <v>3.61</v>
      </c>
      <c r="J518" s="58">
        <v>5.05</v>
      </c>
    </row>
    <row r="519" spans="1:10" ht="24" customHeight="1" x14ac:dyDescent="0.2">
      <c r="A519" s="56" t="s">
        <v>504</v>
      </c>
      <c r="B519" s="57" t="s">
        <v>600</v>
      </c>
      <c r="C519" s="56" t="s">
        <v>33</v>
      </c>
      <c r="D519" s="56" t="s">
        <v>599</v>
      </c>
      <c r="E519" s="55" t="s">
        <v>258</v>
      </c>
      <c r="F519" s="55"/>
      <c r="G519" s="54" t="s">
        <v>227</v>
      </c>
      <c r="H519" s="53">
        <v>0.37</v>
      </c>
      <c r="I519" s="52">
        <v>43.8</v>
      </c>
      <c r="J519" s="52">
        <v>16.2</v>
      </c>
    </row>
    <row r="520" spans="1:10" ht="25.9" customHeight="1" x14ac:dyDescent="0.2">
      <c r="A520" s="56" t="s">
        <v>504</v>
      </c>
      <c r="B520" s="57" t="s">
        <v>598</v>
      </c>
      <c r="C520" s="56" t="s">
        <v>33</v>
      </c>
      <c r="D520" s="56" t="s">
        <v>597</v>
      </c>
      <c r="E520" s="55" t="s">
        <v>258</v>
      </c>
      <c r="F520" s="55"/>
      <c r="G520" s="54" t="s">
        <v>50</v>
      </c>
      <c r="H520" s="53">
        <v>0.33</v>
      </c>
      <c r="I520" s="52">
        <v>9.89</v>
      </c>
      <c r="J520" s="52">
        <v>3.26</v>
      </c>
    </row>
    <row r="521" spans="1:10" ht="24" customHeight="1" x14ac:dyDescent="0.2">
      <c r="A521" s="56" t="s">
        <v>504</v>
      </c>
      <c r="B521" s="57" t="s">
        <v>558</v>
      </c>
      <c r="C521" s="56" t="s">
        <v>38</v>
      </c>
      <c r="D521" s="56" t="s">
        <v>557</v>
      </c>
      <c r="E521" s="55" t="s">
        <v>518</v>
      </c>
      <c r="F521" s="55"/>
      <c r="G521" s="54" t="s">
        <v>231</v>
      </c>
      <c r="H521" s="53">
        <v>1.4</v>
      </c>
      <c r="I521" s="52">
        <v>18.739999999999998</v>
      </c>
      <c r="J521" s="52">
        <v>26.23</v>
      </c>
    </row>
    <row r="522" spans="1:10" ht="25.9" customHeight="1" x14ac:dyDescent="0.2">
      <c r="A522" s="56" t="s">
        <v>504</v>
      </c>
      <c r="B522" s="57" t="s">
        <v>596</v>
      </c>
      <c r="C522" s="56" t="s">
        <v>38</v>
      </c>
      <c r="D522" s="56" t="s">
        <v>595</v>
      </c>
      <c r="E522" s="55" t="s">
        <v>258</v>
      </c>
      <c r="F522" s="55"/>
      <c r="G522" s="54" t="s">
        <v>568</v>
      </c>
      <c r="H522" s="53">
        <v>1.4999999999999999E-2</v>
      </c>
      <c r="I522" s="52">
        <v>7.52</v>
      </c>
      <c r="J522" s="52">
        <v>0.11</v>
      </c>
    </row>
    <row r="523" spans="1:10" ht="25.9" customHeight="1" x14ac:dyDescent="0.2">
      <c r="A523" s="56" t="s">
        <v>504</v>
      </c>
      <c r="B523" s="57" t="s">
        <v>594</v>
      </c>
      <c r="C523" s="56" t="s">
        <v>38</v>
      </c>
      <c r="D523" s="56" t="s">
        <v>593</v>
      </c>
      <c r="E523" s="55" t="s">
        <v>258</v>
      </c>
      <c r="F523" s="55"/>
      <c r="G523" s="54" t="s">
        <v>46</v>
      </c>
      <c r="H523" s="53">
        <v>1.33</v>
      </c>
      <c r="I523" s="52">
        <v>6.43</v>
      </c>
      <c r="J523" s="52">
        <v>8.5500000000000007</v>
      </c>
    </row>
    <row r="524" spans="1:10" ht="25.9" customHeight="1" x14ac:dyDescent="0.2">
      <c r="A524" s="56" t="s">
        <v>504</v>
      </c>
      <c r="B524" s="57" t="s">
        <v>592</v>
      </c>
      <c r="C524" s="56" t="s">
        <v>38</v>
      </c>
      <c r="D524" s="56" t="s">
        <v>591</v>
      </c>
      <c r="E524" s="55" t="s">
        <v>258</v>
      </c>
      <c r="F524" s="55"/>
      <c r="G524" s="54" t="s">
        <v>183</v>
      </c>
      <c r="H524" s="53">
        <v>0.3</v>
      </c>
      <c r="I524" s="52">
        <v>27.08</v>
      </c>
      <c r="J524" s="52">
        <v>8.1199999999999992</v>
      </c>
    </row>
    <row r="525" spans="1:10" ht="24" customHeight="1" x14ac:dyDescent="0.2">
      <c r="A525" s="56" t="s">
        <v>504</v>
      </c>
      <c r="B525" s="57" t="s">
        <v>520</v>
      </c>
      <c r="C525" s="56" t="s">
        <v>38</v>
      </c>
      <c r="D525" s="56" t="s">
        <v>519</v>
      </c>
      <c r="E525" s="55" t="s">
        <v>518</v>
      </c>
      <c r="F525" s="55"/>
      <c r="G525" s="54" t="s">
        <v>231</v>
      </c>
      <c r="H525" s="53">
        <v>1.4</v>
      </c>
      <c r="I525" s="52">
        <v>13.97</v>
      </c>
      <c r="J525" s="52">
        <v>19.55</v>
      </c>
    </row>
    <row r="526" spans="1:10" ht="25.9" customHeight="1" x14ac:dyDescent="0.2">
      <c r="A526" s="56" t="s">
        <v>504</v>
      </c>
      <c r="B526" s="57" t="s">
        <v>590</v>
      </c>
      <c r="C526" s="56" t="s">
        <v>38</v>
      </c>
      <c r="D526" s="56" t="s">
        <v>589</v>
      </c>
      <c r="E526" s="55" t="s">
        <v>258</v>
      </c>
      <c r="F526" s="55"/>
      <c r="G526" s="54" t="s">
        <v>183</v>
      </c>
      <c r="H526" s="53">
        <v>0.15</v>
      </c>
      <c r="I526" s="52">
        <v>26.45</v>
      </c>
      <c r="J526" s="52">
        <v>3.96</v>
      </c>
    </row>
    <row r="527" spans="1:10" ht="25.5" x14ac:dyDescent="0.2">
      <c r="A527" s="51"/>
      <c r="B527" s="51"/>
      <c r="C527" s="51"/>
      <c r="D527" s="51"/>
      <c r="E527" s="51" t="s">
        <v>501</v>
      </c>
      <c r="F527" s="49">
        <v>45.78</v>
      </c>
      <c r="G527" s="51" t="s">
        <v>500</v>
      </c>
      <c r="H527" s="49">
        <v>0</v>
      </c>
      <c r="I527" s="51" t="s">
        <v>499</v>
      </c>
      <c r="J527" s="49">
        <v>45.78</v>
      </c>
    </row>
    <row r="528" spans="1:10" ht="15" thickBot="1" x14ac:dyDescent="0.25">
      <c r="A528" s="51"/>
      <c r="B528" s="51"/>
      <c r="C528" s="51"/>
      <c r="D528" s="51"/>
      <c r="E528" s="51" t="s">
        <v>498</v>
      </c>
      <c r="F528" s="49">
        <v>23.03</v>
      </c>
      <c r="G528" s="51"/>
      <c r="H528" s="50" t="s">
        <v>497</v>
      </c>
      <c r="I528" s="50"/>
      <c r="J528" s="49">
        <v>119.25</v>
      </c>
    </row>
    <row r="529" spans="1:10" ht="1.1499999999999999" customHeight="1" thickTop="1" x14ac:dyDescent="0.2">
      <c r="A529" s="48"/>
      <c r="B529" s="48"/>
      <c r="C529" s="48"/>
      <c r="D529" s="48"/>
      <c r="E529" s="48"/>
      <c r="F529" s="48"/>
      <c r="G529" s="48"/>
      <c r="H529" s="48"/>
      <c r="I529" s="48"/>
      <c r="J529" s="48"/>
    </row>
    <row r="530" spans="1:10" ht="18" customHeight="1" x14ac:dyDescent="0.2">
      <c r="A530" s="43"/>
      <c r="B530" s="41" t="s">
        <v>243</v>
      </c>
      <c r="C530" s="43" t="s">
        <v>242</v>
      </c>
      <c r="D530" s="43" t="s">
        <v>10</v>
      </c>
      <c r="E530" s="66" t="s">
        <v>495</v>
      </c>
      <c r="F530" s="66"/>
      <c r="G530" s="42" t="s">
        <v>241</v>
      </c>
      <c r="H530" s="41" t="s">
        <v>240</v>
      </c>
      <c r="I530" s="41" t="s">
        <v>239</v>
      </c>
      <c r="J530" s="41" t="s">
        <v>11</v>
      </c>
    </row>
    <row r="531" spans="1:10" ht="64.900000000000006" customHeight="1" x14ac:dyDescent="0.2">
      <c r="A531" s="31" t="s">
        <v>526</v>
      </c>
      <c r="B531" s="29" t="s">
        <v>588</v>
      </c>
      <c r="C531" s="31" t="s">
        <v>38</v>
      </c>
      <c r="D531" s="31" t="s">
        <v>587</v>
      </c>
      <c r="E531" s="65" t="s">
        <v>571</v>
      </c>
      <c r="F531" s="65"/>
      <c r="G531" s="30" t="s">
        <v>586</v>
      </c>
      <c r="H531" s="64">
        <v>1</v>
      </c>
      <c r="I531" s="28">
        <v>262.20999999999998</v>
      </c>
      <c r="J531" s="28">
        <v>262.20999999999998</v>
      </c>
    </row>
    <row r="532" spans="1:10" ht="25.9" customHeight="1" x14ac:dyDescent="0.2">
      <c r="A532" s="62" t="s">
        <v>523</v>
      </c>
      <c r="B532" s="63" t="s">
        <v>556</v>
      </c>
      <c r="C532" s="62" t="s">
        <v>38</v>
      </c>
      <c r="D532" s="62" t="s">
        <v>555</v>
      </c>
      <c r="E532" s="61" t="s">
        <v>472</v>
      </c>
      <c r="F532" s="61"/>
      <c r="G532" s="60" t="s">
        <v>231</v>
      </c>
      <c r="H532" s="59">
        <v>1</v>
      </c>
      <c r="I532" s="58">
        <v>22.33</v>
      </c>
      <c r="J532" s="58">
        <v>22.33</v>
      </c>
    </row>
    <row r="533" spans="1:10" ht="64.900000000000006" customHeight="1" x14ac:dyDescent="0.2">
      <c r="A533" s="62" t="s">
        <v>523</v>
      </c>
      <c r="B533" s="63" t="s">
        <v>585</v>
      </c>
      <c r="C533" s="62" t="s">
        <v>38</v>
      </c>
      <c r="D533" s="62" t="s">
        <v>584</v>
      </c>
      <c r="E533" s="61" t="s">
        <v>571</v>
      </c>
      <c r="F533" s="61"/>
      <c r="G533" s="60" t="s">
        <v>231</v>
      </c>
      <c r="H533" s="59">
        <v>1</v>
      </c>
      <c r="I533" s="58">
        <v>27.88</v>
      </c>
      <c r="J533" s="58">
        <v>27.88</v>
      </c>
    </row>
    <row r="534" spans="1:10" ht="64.900000000000006" customHeight="1" x14ac:dyDescent="0.2">
      <c r="A534" s="62" t="s">
        <v>523</v>
      </c>
      <c r="B534" s="63" t="s">
        <v>581</v>
      </c>
      <c r="C534" s="62" t="s">
        <v>38</v>
      </c>
      <c r="D534" s="62" t="s">
        <v>580</v>
      </c>
      <c r="E534" s="61" t="s">
        <v>571</v>
      </c>
      <c r="F534" s="61"/>
      <c r="G534" s="60" t="s">
        <v>231</v>
      </c>
      <c r="H534" s="59">
        <v>1</v>
      </c>
      <c r="I534" s="58">
        <v>5.24</v>
      </c>
      <c r="J534" s="58">
        <v>5.24</v>
      </c>
    </row>
    <row r="535" spans="1:10" ht="64.900000000000006" customHeight="1" x14ac:dyDescent="0.2">
      <c r="A535" s="62" t="s">
        <v>523</v>
      </c>
      <c r="B535" s="63" t="s">
        <v>579</v>
      </c>
      <c r="C535" s="62" t="s">
        <v>38</v>
      </c>
      <c r="D535" s="62" t="s">
        <v>578</v>
      </c>
      <c r="E535" s="61" t="s">
        <v>571</v>
      </c>
      <c r="F535" s="61"/>
      <c r="G535" s="60" t="s">
        <v>231</v>
      </c>
      <c r="H535" s="59">
        <v>1</v>
      </c>
      <c r="I535" s="58">
        <v>47.47</v>
      </c>
      <c r="J535" s="58">
        <v>47.47</v>
      </c>
    </row>
    <row r="536" spans="1:10" ht="64.900000000000006" customHeight="1" x14ac:dyDescent="0.2">
      <c r="A536" s="62" t="s">
        <v>523</v>
      </c>
      <c r="B536" s="63" t="s">
        <v>583</v>
      </c>
      <c r="C536" s="62" t="s">
        <v>38</v>
      </c>
      <c r="D536" s="62" t="s">
        <v>582</v>
      </c>
      <c r="E536" s="61" t="s">
        <v>571</v>
      </c>
      <c r="F536" s="61"/>
      <c r="G536" s="60" t="s">
        <v>231</v>
      </c>
      <c r="H536" s="59">
        <v>1</v>
      </c>
      <c r="I536" s="58">
        <v>4.1500000000000004</v>
      </c>
      <c r="J536" s="58">
        <v>4.1500000000000004</v>
      </c>
    </row>
    <row r="537" spans="1:10" ht="64.900000000000006" customHeight="1" x14ac:dyDescent="0.2">
      <c r="A537" s="62" t="s">
        <v>523</v>
      </c>
      <c r="B537" s="63" t="s">
        <v>573</v>
      </c>
      <c r="C537" s="62" t="s">
        <v>38</v>
      </c>
      <c r="D537" s="62" t="s">
        <v>572</v>
      </c>
      <c r="E537" s="61" t="s">
        <v>571</v>
      </c>
      <c r="F537" s="61"/>
      <c r="G537" s="60" t="s">
        <v>231</v>
      </c>
      <c r="H537" s="59">
        <v>1</v>
      </c>
      <c r="I537" s="58">
        <v>155.13999999999999</v>
      </c>
      <c r="J537" s="58">
        <v>155.13999999999999</v>
      </c>
    </row>
    <row r="538" spans="1:10" ht="25.5" x14ac:dyDescent="0.2">
      <c r="A538" s="51"/>
      <c r="B538" s="51"/>
      <c r="C538" s="51"/>
      <c r="D538" s="51"/>
      <c r="E538" s="51" t="s">
        <v>501</v>
      </c>
      <c r="F538" s="49">
        <v>18.329999999999998</v>
      </c>
      <c r="G538" s="51" t="s">
        <v>500</v>
      </c>
      <c r="H538" s="49">
        <v>0</v>
      </c>
      <c r="I538" s="51" t="s">
        <v>499</v>
      </c>
      <c r="J538" s="49">
        <v>18.329999999999998</v>
      </c>
    </row>
    <row r="539" spans="1:10" ht="15" thickBot="1" x14ac:dyDescent="0.25">
      <c r="A539" s="51"/>
      <c r="B539" s="51"/>
      <c r="C539" s="51"/>
      <c r="D539" s="51"/>
      <c r="E539" s="51" t="s">
        <v>498</v>
      </c>
      <c r="F539" s="49">
        <v>62.77</v>
      </c>
      <c r="G539" s="51"/>
      <c r="H539" s="50" t="s">
        <v>497</v>
      </c>
      <c r="I539" s="50"/>
      <c r="J539" s="49">
        <v>324.98</v>
      </c>
    </row>
    <row r="540" spans="1:10" ht="1.1499999999999999" customHeight="1" thickTop="1" x14ac:dyDescent="0.2">
      <c r="A540" s="48"/>
      <c r="B540" s="48"/>
      <c r="C540" s="48"/>
      <c r="D540" s="48"/>
      <c r="E540" s="48"/>
      <c r="F540" s="48"/>
      <c r="G540" s="48"/>
      <c r="H540" s="48"/>
      <c r="I540" s="48"/>
      <c r="J540" s="48"/>
    </row>
    <row r="541" spans="1:10" ht="18" customHeight="1" x14ac:dyDescent="0.2">
      <c r="A541" s="43"/>
      <c r="B541" s="41" t="s">
        <v>243</v>
      </c>
      <c r="C541" s="43" t="s">
        <v>242</v>
      </c>
      <c r="D541" s="43" t="s">
        <v>10</v>
      </c>
      <c r="E541" s="66" t="s">
        <v>495</v>
      </c>
      <c r="F541" s="66"/>
      <c r="G541" s="42" t="s">
        <v>241</v>
      </c>
      <c r="H541" s="41" t="s">
        <v>240</v>
      </c>
      <c r="I541" s="41" t="s">
        <v>239</v>
      </c>
      <c r="J541" s="41" t="s">
        <v>11</v>
      </c>
    </row>
    <row r="542" spans="1:10" ht="64.900000000000006" customHeight="1" x14ac:dyDescent="0.2">
      <c r="A542" s="31" t="s">
        <v>526</v>
      </c>
      <c r="B542" s="29" t="s">
        <v>585</v>
      </c>
      <c r="C542" s="31" t="s">
        <v>38</v>
      </c>
      <c r="D542" s="31" t="s">
        <v>584</v>
      </c>
      <c r="E542" s="65" t="s">
        <v>571</v>
      </c>
      <c r="F542" s="65"/>
      <c r="G542" s="30" t="s">
        <v>231</v>
      </c>
      <c r="H542" s="64">
        <v>1</v>
      </c>
      <c r="I542" s="28">
        <v>27.88</v>
      </c>
      <c r="J542" s="28">
        <v>27.88</v>
      </c>
    </row>
    <row r="543" spans="1:10" ht="64.900000000000006" customHeight="1" x14ac:dyDescent="0.2">
      <c r="A543" s="56" t="s">
        <v>504</v>
      </c>
      <c r="B543" s="57" t="s">
        <v>577</v>
      </c>
      <c r="C543" s="56" t="s">
        <v>38</v>
      </c>
      <c r="D543" s="56" t="s">
        <v>576</v>
      </c>
      <c r="E543" s="55" t="s">
        <v>250</v>
      </c>
      <c r="F543" s="55"/>
      <c r="G543" s="54" t="s">
        <v>36</v>
      </c>
      <c r="H543" s="53">
        <v>5.5099999999999998E-5</v>
      </c>
      <c r="I543" s="52">
        <v>139625</v>
      </c>
      <c r="J543" s="52">
        <v>7.69</v>
      </c>
    </row>
    <row r="544" spans="1:10" ht="52.15" customHeight="1" x14ac:dyDescent="0.2">
      <c r="A544" s="56" t="s">
        <v>504</v>
      </c>
      <c r="B544" s="57" t="s">
        <v>575</v>
      </c>
      <c r="C544" s="56" t="s">
        <v>38</v>
      </c>
      <c r="D544" s="56" t="s">
        <v>574</v>
      </c>
      <c r="E544" s="55" t="s">
        <v>250</v>
      </c>
      <c r="F544" s="55"/>
      <c r="G544" s="54" t="s">
        <v>36</v>
      </c>
      <c r="H544" s="53">
        <v>3.43E-5</v>
      </c>
      <c r="I544" s="52">
        <v>588651.54</v>
      </c>
      <c r="J544" s="52">
        <v>20.190000000000001</v>
      </c>
    </row>
    <row r="545" spans="1:10" ht="25.5" x14ac:dyDescent="0.2">
      <c r="A545" s="51"/>
      <c r="B545" s="51"/>
      <c r="C545" s="51"/>
      <c r="D545" s="51"/>
      <c r="E545" s="51" t="s">
        <v>501</v>
      </c>
      <c r="F545" s="49">
        <v>0</v>
      </c>
      <c r="G545" s="51" t="s">
        <v>500</v>
      </c>
      <c r="H545" s="49">
        <v>0</v>
      </c>
      <c r="I545" s="51" t="s">
        <v>499</v>
      </c>
      <c r="J545" s="49">
        <v>0</v>
      </c>
    </row>
    <row r="546" spans="1:10" ht="15" thickBot="1" x14ac:dyDescent="0.25">
      <c r="A546" s="51"/>
      <c r="B546" s="51"/>
      <c r="C546" s="51"/>
      <c r="D546" s="51"/>
      <c r="E546" s="51" t="s">
        <v>498</v>
      </c>
      <c r="F546" s="49">
        <v>6.67</v>
      </c>
      <c r="G546" s="51"/>
      <c r="H546" s="50" t="s">
        <v>497</v>
      </c>
      <c r="I546" s="50"/>
      <c r="J546" s="49">
        <v>34.549999999999997</v>
      </c>
    </row>
    <row r="547" spans="1:10" ht="1.1499999999999999" customHeight="1" thickTop="1" x14ac:dyDescent="0.2">
      <c r="A547" s="48"/>
      <c r="B547" s="48"/>
      <c r="C547" s="48"/>
      <c r="D547" s="48"/>
      <c r="E547" s="48"/>
      <c r="F547" s="48"/>
      <c r="G547" s="48"/>
      <c r="H547" s="48"/>
      <c r="I547" s="48"/>
      <c r="J547" s="48"/>
    </row>
    <row r="548" spans="1:10" ht="18" customHeight="1" x14ac:dyDescent="0.2">
      <c r="A548" s="43"/>
      <c r="B548" s="41" t="s">
        <v>243</v>
      </c>
      <c r="C548" s="43" t="s">
        <v>242</v>
      </c>
      <c r="D548" s="43" t="s">
        <v>10</v>
      </c>
      <c r="E548" s="66" t="s">
        <v>495</v>
      </c>
      <c r="F548" s="66"/>
      <c r="G548" s="42" t="s">
        <v>241</v>
      </c>
      <c r="H548" s="41" t="s">
        <v>240</v>
      </c>
      <c r="I548" s="41" t="s">
        <v>239</v>
      </c>
      <c r="J548" s="41" t="s">
        <v>11</v>
      </c>
    </row>
    <row r="549" spans="1:10" ht="64.900000000000006" customHeight="1" x14ac:dyDescent="0.2">
      <c r="A549" s="31" t="s">
        <v>526</v>
      </c>
      <c r="B549" s="29" t="s">
        <v>583</v>
      </c>
      <c r="C549" s="31" t="s">
        <v>38</v>
      </c>
      <c r="D549" s="31" t="s">
        <v>582</v>
      </c>
      <c r="E549" s="65" t="s">
        <v>571</v>
      </c>
      <c r="F549" s="65"/>
      <c r="G549" s="30" t="s">
        <v>231</v>
      </c>
      <c r="H549" s="64">
        <v>1</v>
      </c>
      <c r="I549" s="28">
        <v>4.1500000000000004</v>
      </c>
      <c r="J549" s="28">
        <v>4.1500000000000004</v>
      </c>
    </row>
    <row r="550" spans="1:10" ht="64.900000000000006" customHeight="1" x14ac:dyDescent="0.2">
      <c r="A550" s="56" t="s">
        <v>504</v>
      </c>
      <c r="B550" s="57" t="s">
        <v>577</v>
      </c>
      <c r="C550" s="56" t="s">
        <v>38</v>
      </c>
      <c r="D550" s="56" t="s">
        <v>576</v>
      </c>
      <c r="E550" s="55" t="s">
        <v>250</v>
      </c>
      <c r="F550" s="55"/>
      <c r="G550" s="54" t="s">
        <v>36</v>
      </c>
      <c r="H550" s="53">
        <v>5.8000000000000004E-6</v>
      </c>
      <c r="I550" s="52">
        <v>139625</v>
      </c>
      <c r="J550" s="52">
        <v>0.8</v>
      </c>
    </row>
    <row r="551" spans="1:10" ht="52.15" customHeight="1" x14ac:dyDescent="0.2">
      <c r="A551" s="56" t="s">
        <v>504</v>
      </c>
      <c r="B551" s="57" t="s">
        <v>575</v>
      </c>
      <c r="C551" s="56" t="s">
        <v>38</v>
      </c>
      <c r="D551" s="56" t="s">
        <v>574</v>
      </c>
      <c r="E551" s="55" t="s">
        <v>250</v>
      </c>
      <c r="F551" s="55"/>
      <c r="G551" s="54" t="s">
        <v>36</v>
      </c>
      <c r="H551" s="53">
        <v>5.6999999999999996E-6</v>
      </c>
      <c r="I551" s="52">
        <v>588651.54</v>
      </c>
      <c r="J551" s="52">
        <v>3.35</v>
      </c>
    </row>
    <row r="552" spans="1:10" ht="25.5" x14ac:dyDescent="0.2">
      <c r="A552" s="51"/>
      <c r="B552" s="51"/>
      <c r="C552" s="51"/>
      <c r="D552" s="51"/>
      <c r="E552" s="51" t="s">
        <v>501</v>
      </c>
      <c r="F552" s="49">
        <v>0</v>
      </c>
      <c r="G552" s="51" t="s">
        <v>500</v>
      </c>
      <c r="H552" s="49">
        <v>0</v>
      </c>
      <c r="I552" s="51" t="s">
        <v>499</v>
      </c>
      <c r="J552" s="49">
        <v>0</v>
      </c>
    </row>
    <row r="553" spans="1:10" ht="15" thickBot="1" x14ac:dyDescent="0.25">
      <c r="A553" s="51"/>
      <c r="B553" s="51"/>
      <c r="C553" s="51"/>
      <c r="D553" s="51"/>
      <c r="E553" s="51" t="s">
        <v>498</v>
      </c>
      <c r="F553" s="49">
        <v>0.99</v>
      </c>
      <c r="G553" s="51"/>
      <c r="H553" s="50" t="s">
        <v>497</v>
      </c>
      <c r="I553" s="50"/>
      <c r="J553" s="49">
        <v>5.14</v>
      </c>
    </row>
    <row r="554" spans="1:10" ht="1.1499999999999999" customHeight="1" thickTop="1" x14ac:dyDescent="0.2">
      <c r="A554" s="48"/>
      <c r="B554" s="48"/>
      <c r="C554" s="48"/>
      <c r="D554" s="48"/>
      <c r="E554" s="48"/>
      <c r="F554" s="48"/>
      <c r="G554" s="48"/>
      <c r="H554" s="48"/>
      <c r="I554" s="48"/>
      <c r="J554" s="48"/>
    </row>
    <row r="555" spans="1:10" ht="18" customHeight="1" x14ac:dyDescent="0.2">
      <c r="A555" s="43"/>
      <c r="B555" s="41" t="s">
        <v>243</v>
      </c>
      <c r="C555" s="43" t="s">
        <v>242</v>
      </c>
      <c r="D555" s="43" t="s">
        <v>10</v>
      </c>
      <c r="E555" s="66" t="s">
        <v>495</v>
      </c>
      <c r="F555" s="66"/>
      <c r="G555" s="42" t="s">
        <v>241</v>
      </c>
      <c r="H555" s="41" t="s">
        <v>240</v>
      </c>
      <c r="I555" s="41" t="s">
        <v>239</v>
      </c>
      <c r="J555" s="41" t="s">
        <v>11</v>
      </c>
    </row>
    <row r="556" spans="1:10" ht="64.900000000000006" customHeight="1" x14ac:dyDescent="0.2">
      <c r="A556" s="31" t="s">
        <v>526</v>
      </c>
      <c r="B556" s="29" t="s">
        <v>581</v>
      </c>
      <c r="C556" s="31" t="s">
        <v>38</v>
      </c>
      <c r="D556" s="31" t="s">
        <v>580</v>
      </c>
      <c r="E556" s="65" t="s">
        <v>571</v>
      </c>
      <c r="F556" s="65"/>
      <c r="G556" s="30" t="s">
        <v>231</v>
      </c>
      <c r="H556" s="64">
        <v>1</v>
      </c>
      <c r="I556" s="28">
        <v>5.24</v>
      </c>
      <c r="J556" s="28">
        <v>5.24</v>
      </c>
    </row>
    <row r="557" spans="1:10" ht="64.900000000000006" customHeight="1" x14ac:dyDescent="0.2">
      <c r="A557" s="56" t="s">
        <v>504</v>
      </c>
      <c r="B557" s="57" t="s">
        <v>577</v>
      </c>
      <c r="C557" s="56" t="s">
        <v>38</v>
      </c>
      <c r="D557" s="56" t="s">
        <v>576</v>
      </c>
      <c r="E557" s="55" t="s">
        <v>250</v>
      </c>
      <c r="F557" s="55"/>
      <c r="G557" s="54" t="s">
        <v>36</v>
      </c>
      <c r="H557" s="53">
        <v>7.3000000000000004E-6</v>
      </c>
      <c r="I557" s="52">
        <v>139625</v>
      </c>
      <c r="J557" s="52">
        <v>1.01</v>
      </c>
    </row>
    <row r="558" spans="1:10" ht="52.15" customHeight="1" x14ac:dyDescent="0.2">
      <c r="A558" s="56" t="s">
        <v>504</v>
      </c>
      <c r="B558" s="57" t="s">
        <v>575</v>
      </c>
      <c r="C558" s="56" t="s">
        <v>38</v>
      </c>
      <c r="D558" s="56" t="s">
        <v>574</v>
      </c>
      <c r="E558" s="55" t="s">
        <v>250</v>
      </c>
      <c r="F558" s="55"/>
      <c r="G558" s="54" t="s">
        <v>36</v>
      </c>
      <c r="H558" s="53">
        <v>7.1999999999999997E-6</v>
      </c>
      <c r="I558" s="52">
        <v>588651.54</v>
      </c>
      <c r="J558" s="52">
        <v>4.2300000000000004</v>
      </c>
    </row>
    <row r="559" spans="1:10" ht="25.5" x14ac:dyDescent="0.2">
      <c r="A559" s="51"/>
      <c r="B559" s="51"/>
      <c r="C559" s="51"/>
      <c r="D559" s="51"/>
      <c r="E559" s="51" t="s">
        <v>501</v>
      </c>
      <c r="F559" s="49">
        <v>0</v>
      </c>
      <c r="G559" s="51" t="s">
        <v>500</v>
      </c>
      <c r="H559" s="49">
        <v>0</v>
      </c>
      <c r="I559" s="51" t="s">
        <v>499</v>
      </c>
      <c r="J559" s="49">
        <v>0</v>
      </c>
    </row>
    <row r="560" spans="1:10" ht="15" thickBot="1" x14ac:dyDescent="0.25">
      <c r="A560" s="51"/>
      <c r="B560" s="51"/>
      <c r="C560" s="51"/>
      <c r="D560" s="51"/>
      <c r="E560" s="51" t="s">
        <v>498</v>
      </c>
      <c r="F560" s="49">
        <v>1.25</v>
      </c>
      <c r="G560" s="51"/>
      <c r="H560" s="50" t="s">
        <v>497</v>
      </c>
      <c r="I560" s="50"/>
      <c r="J560" s="49">
        <v>6.49</v>
      </c>
    </row>
    <row r="561" spans="1:10" ht="1.1499999999999999" customHeight="1" thickTop="1" x14ac:dyDescent="0.2">
      <c r="A561" s="48"/>
      <c r="B561" s="48"/>
      <c r="C561" s="48"/>
      <c r="D561" s="48"/>
      <c r="E561" s="48"/>
      <c r="F561" s="48"/>
      <c r="G561" s="48"/>
      <c r="H561" s="48"/>
      <c r="I561" s="48"/>
      <c r="J561" s="48"/>
    </row>
    <row r="562" spans="1:10" ht="18" customHeight="1" x14ac:dyDescent="0.2">
      <c r="A562" s="43"/>
      <c r="B562" s="41" t="s">
        <v>243</v>
      </c>
      <c r="C562" s="43" t="s">
        <v>242</v>
      </c>
      <c r="D562" s="43" t="s">
        <v>10</v>
      </c>
      <c r="E562" s="66" t="s">
        <v>495</v>
      </c>
      <c r="F562" s="66"/>
      <c r="G562" s="42" t="s">
        <v>241</v>
      </c>
      <c r="H562" s="41" t="s">
        <v>240</v>
      </c>
      <c r="I562" s="41" t="s">
        <v>239</v>
      </c>
      <c r="J562" s="41" t="s">
        <v>11</v>
      </c>
    </row>
    <row r="563" spans="1:10" ht="64.900000000000006" customHeight="1" x14ac:dyDescent="0.2">
      <c r="A563" s="31" t="s">
        <v>526</v>
      </c>
      <c r="B563" s="29" t="s">
        <v>579</v>
      </c>
      <c r="C563" s="31" t="s">
        <v>38</v>
      </c>
      <c r="D563" s="31" t="s">
        <v>578</v>
      </c>
      <c r="E563" s="65" t="s">
        <v>571</v>
      </c>
      <c r="F563" s="65"/>
      <c r="G563" s="30" t="s">
        <v>231</v>
      </c>
      <c r="H563" s="64">
        <v>1</v>
      </c>
      <c r="I563" s="28">
        <v>47.47</v>
      </c>
      <c r="J563" s="28">
        <v>47.47</v>
      </c>
    </row>
    <row r="564" spans="1:10" ht="64.900000000000006" customHeight="1" x14ac:dyDescent="0.2">
      <c r="A564" s="56" t="s">
        <v>504</v>
      </c>
      <c r="B564" s="57" t="s">
        <v>577</v>
      </c>
      <c r="C564" s="56" t="s">
        <v>38</v>
      </c>
      <c r="D564" s="56" t="s">
        <v>576</v>
      </c>
      <c r="E564" s="55" t="s">
        <v>250</v>
      </c>
      <c r="F564" s="55"/>
      <c r="G564" s="54" t="s">
        <v>36</v>
      </c>
      <c r="H564" s="53">
        <v>6.8899999999999994E-5</v>
      </c>
      <c r="I564" s="52">
        <v>139625</v>
      </c>
      <c r="J564" s="52">
        <v>9.6199999999999992</v>
      </c>
    </row>
    <row r="565" spans="1:10" ht="52.15" customHeight="1" x14ac:dyDescent="0.2">
      <c r="A565" s="56" t="s">
        <v>504</v>
      </c>
      <c r="B565" s="57" t="s">
        <v>575</v>
      </c>
      <c r="C565" s="56" t="s">
        <v>38</v>
      </c>
      <c r="D565" s="56" t="s">
        <v>574</v>
      </c>
      <c r="E565" s="55" t="s">
        <v>250</v>
      </c>
      <c r="F565" s="55"/>
      <c r="G565" s="54" t="s">
        <v>36</v>
      </c>
      <c r="H565" s="53">
        <v>6.4300000000000004E-5</v>
      </c>
      <c r="I565" s="52">
        <v>588651.54</v>
      </c>
      <c r="J565" s="52">
        <v>37.85</v>
      </c>
    </row>
    <row r="566" spans="1:10" ht="25.5" x14ac:dyDescent="0.2">
      <c r="A566" s="51"/>
      <c r="B566" s="51"/>
      <c r="C566" s="51"/>
      <c r="D566" s="51"/>
      <c r="E566" s="51" t="s">
        <v>501</v>
      </c>
      <c r="F566" s="49">
        <v>0</v>
      </c>
      <c r="G566" s="51" t="s">
        <v>500</v>
      </c>
      <c r="H566" s="49">
        <v>0</v>
      </c>
      <c r="I566" s="51" t="s">
        <v>499</v>
      </c>
      <c r="J566" s="49">
        <v>0</v>
      </c>
    </row>
    <row r="567" spans="1:10" ht="15" thickBot="1" x14ac:dyDescent="0.25">
      <c r="A567" s="51"/>
      <c r="B567" s="51"/>
      <c r="C567" s="51"/>
      <c r="D567" s="51"/>
      <c r="E567" s="51" t="s">
        <v>498</v>
      </c>
      <c r="F567" s="49">
        <v>11.36</v>
      </c>
      <c r="G567" s="51"/>
      <c r="H567" s="50" t="s">
        <v>497</v>
      </c>
      <c r="I567" s="50"/>
      <c r="J567" s="49">
        <v>58.83</v>
      </c>
    </row>
    <row r="568" spans="1:10" ht="1.1499999999999999" customHeight="1" thickTop="1" x14ac:dyDescent="0.2">
      <c r="A568" s="48"/>
      <c r="B568" s="48"/>
      <c r="C568" s="48"/>
      <c r="D568" s="48"/>
      <c r="E568" s="48"/>
      <c r="F568" s="48"/>
      <c r="G568" s="48"/>
      <c r="H568" s="48"/>
      <c r="I568" s="48"/>
      <c r="J568" s="48"/>
    </row>
    <row r="569" spans="1:10" ht="18" customHeight="1" x14ac:dyDescent="0.2">
      <c r="A569" s="43"/>
      <c r="B569" s="41" t="s">
        <v>243</v>
      </c>
      <c r="C569" s="43" t="s">
        <v>242</v>
      </c>
      <c r="D569" s="43" t="s">
        <v>10</v>
      </c>
      <c r="E569" s="66" t="s">
        <v>495</v>
      </c>
      <c r="F569" s="66"/>
      <c r="G569" s="42" t="s">
        <v>241</v>
      </c>
      <c r="H569" s="41" t="s">
        <v>240</v>
      </c>
      <c r="I569" s="41" t="s">
        <v>239</v>
      </c>
      <c r="J569" s="41" t="s">
        <v>11</v>
      </c>
    </row>
    <row r="570" spans="1:10" ht="64.900000000000006" customHeight="1" x14ac:dyDescent="0.2">
      <c r="A570" s="31" t="s">
        <v>526</v>
      </c>
      <c r="B570" s="29" t="s">
        <v>573</v>
      </c>
      <c r="C570" s="31" t="s">
        <v>38</v>
      </c>
      <c r="D570" s="31" t="s">
        <v>572</v>
      </c>
      <c r="E570" s="65" t="s">
        <v>571</v>
      </c>
      <c r="F570" s="65"/>
      <c r="G570" s="30" t="s">
        <v>231</v>
      </c>
      <c r="H570" s="64">
        <v>1</v>
      </c>
      <c r="I570" s="28">
        <v>155.13999999999999</v>
      </c>
      <c r="J570" s="28">
        <v>155.13999999999999</v>
      </c>
    </row>
    <row r="571" spans="1:10" ht="24" customHeight="1" x14ac:dyDescent="0.2">
      <c r="A571" s="56" t="s">
        <v>504</v>
      </c>
      <c r="B571" s="57" t="s">
        <v>570</v>
      </c>
      <c r="C571" s="56" t="s">
        <v>38</v>
      </c>
      <c r="D571" s="56" t="s">
        <v>569</v>
      </c>
      <c r="E571" s="55" t="s">
        <v>258</v>
      </c>
      <c r="F571" s="55"/>
      <c r="G571" s="54" t="s">
        <v>568</v>
      </c>
      <c r="H571" s="53">
        <v>26.43</v>
      </c>
      <c r="I571" s="52">
        <v>5.87</v>
      </c>
      <c r="J571" s="52">
        <v>155.13999999999999</v>
      </c>
    </row>
    <row r="572" spans="1:10" ht="25.5" x14ac:dyDescent="0.2">
      <c r="A572" s="51"/>
      <c r="B572" s="51"/>
      <c r="C572" s="51"/>
      <c r="D572" s="51"/>
      <c r="E572" s="51" t="s">
        <v>501</v>
      </c>
      <c r="F572" s="49">
        <v>0</v>
      </c>
      <c r="G572" s="51" t="s">
        <v>500</v>
      </c>
      <c r="H572" s="49">
        <v>0</v>
      </c>
      <c r="I572" s="51" t="s">
        <v>499</v>
      </c>
      <c r="J572" s="49">
        <v>0</v>
      </c>
    </row>
    <row r="573" spans="1:10" ht="15" thickBot="1" x14ac:dyDescent="0.25">
      <c r="A573" s="51"/>
      <c r="B573" s="51"/>
      <c r="C573" s="51"/>
      <c r="D573" s="51"/>
      <c r="E573" s="51" t="s">
        <v>498</v>
      </c>
      <c r="F573" s="49">
        <v>37.14</v>
      </c>
      <c r="G573" s="51"/>
      <c r="H573" s="50" t="s">
        <v>497</v>
      </c>
      <c r="I573" s="50"/>
      <c r="J573" s="49">
        <v>192.28</v>
      </c>
    </row>
    <row r="574" spans="1:10" ht="1.1499999999999999" customHeight="1" thickTop="1" x14ac:dyDescent="0.2">
      <c r="A574" s="48"/>
      <c r="B574" s="48"/>
      <c r="C574" s="48"/>
      <c r="D574" s="48"/>
      <c r="E574" s="48"/>
      <c r="F574" s="48"/>
      <c r="G574" s="48"/>
      <c r="H574" s="48"/>
      <c r="I574" s="48"/>
      <c r="J574" s="48"/>
    </row>
    <row r="575" spans="1:10" ht="18" customHeight="1" x14ac:dyDescent="0.2">
      <c r="A575" s="43"/>
      <c r="B575" s="41" t="s">
        <v>243</v>
      </c>
      <c r="C575" s="43" t="s">
        <v>242</v>
      </c>
      <c r="D575" s="43" t="s">
        <v>10</v>
      </c>
      <c r="E575" s="66" t="s">
        <v>495</v>
      </c>
      <c r="F575" s="66"/>
      <c r="G575" s="42" t="s">
        <v>241</v>
      </c>
      <c r="H575" s="41" t="s">
        <v>240</v>
      </c>
      <c r="I575" s="41" t="s">
        <v>239</v>
      </c>
      <c r="J575" s="41" t="s">
        <v>11</v>
      </c>
    </row>
    <row r="576" spans="1:10" ht="39" customHeight="1" x14ac:dyDescent="0.2">
      <c r="A576" s="31" t="s">
        <v>526</v>
      </c>
      <c r="B576" s="29" t="s">
        <v>567</v>
      </c>
      <c r="C576" s="31" t="s">
        <v>33</v>
      </c>
      <c r="D576" s="31" t="s">
        <v>566</v>
      </c>
      <c r="E576" s="65" t="s">
        <v>565</v>
      </c>
      <c r="F576" s="65"/>
      <c r="G576" s="30" t="s">
        <v>118</v>
      </c>
      <c r="H576" s="64">
        <v>1</v>
      </c>
      <c r="I576" s="28">
        <v>48.69</v>
      </c>
      <c r="J576" s="28">
        <v>48.69</v>
      </c>
    </row>
    <row r="577" spans="1:10" ht="24" customHeight="1" x14ac:dyDescent="0.2">
      <c r="A577" s="62" t="s">
        <v>523</v>
      </c>
      <c r="B577" s="63" t="s">
        <v>534</v>
      </c>
      <c r="C577" s="62" t="s">
        <v>33</v>
      </c>
      <c r="D577" s="62" t="s">
        <v>533</v>
      </c>
      <c r="E577" s="61" t="s">
        <v>530</v>
      </c>
      <c r="F577" s="61"/>
      <c r="G577" s="60" t="s">
        <v>529</v>
      </c>
      <c r="H577" s="59">
        <v>1.62</v>
      </c>
      <c r="I577" s="58">
        <v>3.71</v>
      </c>
      <c r="J577" s="58">
        <v>6.01</v>
      </c>
    </row>
    <row r="578" spans="1:10" ht="24" customHeight="1" x14ac:dyDescent="0.2">
      <c r="A578" s="62" t="s">
        <v>523</v>
      </c>
      <c r="B578" s="63" t="s">
        <v>532</v>
      </c>
      <c r="C578" s="62" t="s">
        <v>33</v>
      </c>
      <c r="D578" s="62" t="s">
        <v>531</v>
      </c>
      <c r="E578" s="61" t="s">
        <v>530</v>
      </c>
      <c r="F578" s="61"/>
      <c r="G578" s="60" t="s">
        <v>529</v>
      </c>
      <c r="H578" s="59">
        <v>0.36</v>
      </c>
      <c r="I578" s="58">
        <v>3.57</v>
      </c>
      <c r="J578" s="58">
        <v>1.28</v>
      </c>
    </row>
    <row r="579" spans="1:10" ht="24" customHeight="1" x14ac:dyDescent="0.2">
      <c r="A579" s="62" t="s">
        <v>523</v>
      </c>
      <c r="B579" s="63" t="s">
        <v>564</v>
      </c>
      <c r="C579" s="62" t="s">
        <v>33</v>
      </c>
      <c r="D579" s="62" t="s">
        <v>563</v>
      </c>
      <c r="E579" s="61" t="s">
        <v>530</v>
      </c>
      <c r="F579" s="61"/>
      <c r="G579" s="60" t="s">
        <v>529</v>
      </c>
      <c r="H579" s="59">
        <v>0.36</v>
      </c>
      <c r="I579" s="58">
        <v>3.61</v>
      </c>
      <c r="J579" s="58">
        <v>1.29</v>
      </c>
    </row>
    <row r="580" spans="1:10" ht="24" customHeight="1" x14ac:dyDescent="0.2">
      <c r="A580" s="62" t="s">
        <v>523</v>
      </c>
      <c r="B580" s="63" t="s">
        <v>562</v>
      </c>
      <c r="C580" s="62" t="s">
        <v>33</v>
      </c>
      <c r="D580" s="62" t="s">
        <v>561</v>
      </c>
      <c r="E580" s="61" t="s">
        <v>530</v>
      </c>
      <c r="F580" s="61"/>
      <c r="G580" s="60" t="s">
        <v>529</v>
      </c>
      <c r="H580" s="59">
        <v>0.18</v>
      </c>
      <c r="I580" s="58">
        <v>3.54</v>
      </c>
      <c r="J580" s="58">
        <v>0.63</v>
      </c>
    </row>
    <row r="581" spans="1:10" ht="24" customHeight="1" x14ac:dyDescent="0.2">
      <c r="A581" s="56" t="s">
        <v>504</v>
      </c>
      <c r="B581" s="57" t="s">
        <v>560</v>
      </c>
      <c r="C581" s="56" t="s">
        <v>38</v>
      </c>
      <c r="D581" s="56" t="s">
        <v>559</v>
      </c>
      <c r="E581" s="55" t="s">
        <v>518</v>
      </c>
      <c r="F581" s="55"/>
      <c r="G581" s="54" t="s">
        <v>231</v>
      </c>
      <c r="H581" s="53">
        <v>0.18</v>
      </c>
      <c r="I581" s="52">
        <v>18.739999999999998</v>
      </c>
      <c r="J581" s="52">
        <v>3.37</v>
      </c>
    </row>
    <row r="582" spans="1:10" ht="24" customHeight="1" x14ac:dyDescent="0.2">
      <c r="A582" s="56" t="s">
        <v>504</v>
      </c>
      <c r="B582" s="57" t="s">
        <v>558</v>
      </c>
      <c r="C582" s="56" t="s">
        <v>38</v>
      </c>
      <c r="D582" s="56" t="s">
        <v>557</v>
      </c>
      <c r="E582" s="55" t="s">
        <v>518</v>
      </c>
      <c r="F582" s="55"/>
      <c r="G582" s="54" t="s">
        <v>231</v>
      </c>
      <c r="H582" s="53">
        <v>0.36</v>
      </c>
      <c r="I582" s="52">
        <v>18.739999999999998</v>
      </c>
      <c r="J582" s="52">
        <v>6.74</v>
      </c>
    </row>
    <row r="583" spans="1:10" ht="24" customHeight="1" x14ac:dyDescent="0.2">
      <c r="A583" s="56" t="s">
        <v>504</v>
      </c>
      <c r="B583" s="57" t="s">
        <v>528</v>
      </c>
      <c r="C583" s="56" t="s">
        <v>38</v>
      </c>
      <c r="D583" s="56" t="s">
        <v>527</v>
      </c>
      <c r="E583" s="55" t="s">
        <v>518</v>
      </c>
      <c r="F583" s="55"/>
      <c r="G583" s="54" t="s">
        <v>231</v>
      </c>
      <c r="H583" s="53">
        <v>0.36</v>
      </c>
      <c r="I583" s="52">
        <v>18.739999999999998</v>
      </c>
      <c r="J583" s="52">
        <v>6.74</v>
      </c>
    </row>
    <row r="584" spans="1:10" ht="24" customHeight="1" x14ac:dyDescent="0.2">
      <c r="A584" s="56" t="s">
        <v>504</v>
      </c>
      <c r="B584" s="57" t="s">
        <v>520</v>
      </c>
      <c r="C584" s="56" t="s">
        <v>38</v>
      </c>
      <c r="D584" s="56" t="s">
        <v>519</v>
      </c>
      <c r="E584" s="55" t="s">
        <v>518</v>
      </c>
      <c r="F584" s="55"/>
      <c r="G584" s="54" t="s">
        <v>231</v>
      </c>
      <c r="H584" s="53">
        <v>1.62</v>
      </c>
      <c r="I584" s="52">
        <v>13.97</v>
      </c>
      <c r="J584" s="52">
        <v>22.63</v>
      </c>
    </row>
    <row r="585" spans="1:10" ht="25.5" x14ac:dyDescent="0.2">
      <c r="A585" s="51"/>
      <c r="B585" s="51"/>
      <c r="C585" s="51"/>
      <c r="D585" s="51"/>
      <c r="E585" s="51" t="s">
        <v>501</v>
      </c>
      <c r="F585" s="49">
        <v>39.479999999999997</v>
      </c>
      <c r="G585" s="51" t="s">
        <v>500</v>
      </c>
      <c r="H585" s="49">
        <v>0</v>
      </c>
      <c r="I585" s="51" t="s">
        <v>499</v>
      </c>
      <c r="J585" s="49">
        <v>39.479999999999997</v>
      </c>
    </row>
    <row r="586" spans="1:10" ht="15" thickBot="1" x14ac:dyDescent="0.25">
      <c r="A586" s="51"/>
      <c r="B586" s="51"/>
      <c r="C586" s="51"/>
      <c r="D586" s="51"/>
      <c r="E586" s="51" t="s">
        <v>498</v>
      </c>
      <c r="F586" s="49">
        <v>11.65</v>
      </c>
      <c r="G586" s="51"/>
      <c r="H586" s="50" t="s">
        <v>497</v>
      </c>
      <c r="I586" s="50"/>
      <c r="J586" s="49">
        <v>60.34</v>
      </c>
    </row>
    <row r="587" spans="1:10" ht="1.1499999999999999" customHeight="1" thickTop="1" x14ac:dyDescent="0.2">
      <c r="A587" s="48"/>
      <c r="B587" s="48"/>
      <c r="C587" s="48"/>
      <c r="D587" s="48"/>
      <c r="E587" s="48"/>
      <c r="F587" s="48"/>
      <c r="G587" s="48"/>
      <c r="H587" s="48"/>
      <c r="I587" s="48"/>
      <c r="J587" s="48"/>
    </row>
    <row r="588" spans="1:10" ht="18" customHeight="1" x14ac:dyDescent="0.2">
      <c r="A588" s="43"/>
      <c r="B588" s="41" t="s">
        <v>243</v>
      </c>
      <c r="C588" s="43" t="s">
        <v>242</v>
      </c>
      <c r="D588" s="43" t="s">
        <v>10</v>
      </c>
      <c r="E588" s="66" t="s">
        <v>495</v>
      </c>
      <c r="F588" s="66"/>
      <c r="G588" s="42" t="s">
        <v>241</v>
      </c>
      <c r="H588" s="41" t="s">
        <v>240</v>
      </c>
      <c r="I588" s="41" t="s">
        <v>239</v>
      </c>
      <c r="J588" s="41" t="s">
        <v>11</v>
      </c>
    </row>
    <row r="589" spans="1:10" ht="25.9" customHeight="1" x14ac:dyDescent="0.2">
      <c r="A589" s="31" t="s">
        <v>526</v>
      </c>
      <c r="B589" s="29" t="s">
        <v>556</v>
      </c>
      <c r="C589" s="31" t="s">
        <v>38</v>
      </c>
      <c r="D589" s="31" t="s">
        <v>555</v>
      </c>
      <c r="E589" s="65" t="s">
        <v>472</v>
      </c>
      <c r="F589" s="65"/>
      <c r="G589" s="30" t="s">
        <v>231</v>
      </c>
      <c r="H589" s="64">
        <v>1</v>
      </c>
      <c r="I589" s="28">
        <v>22.33</v>
      </c>
      <c r="J589" s="28">
        <v>22.33</v>
      </c>
    </row>
    <row r="590" spans="1:10" ht="25.9" customHeight="1" x14ac:dyDescent="0.2">
      <c r="A590" s="62" t="s">
        <v>523</v>
      </c>
      <c r="B590" s="63" t="s">
        <v>554</v>
      </c>
      <c r="C590" s="62" t="s">
        <v>38</v>
      </c>
      <c r="D590" s="62" t="s">
        <v>553</v>
      </c>
      <c r="E590" s="61" t="s">
        <v>472</v>
      </c>
      <c r="F590" s="61"/>
      <c r="G590" s="60" t="s">
        <v>231</v>
      </c>
      <c r="H590" s="59">
        <v>1</v>
      </c>
      <c r="I590" s="58">
        <v>0.3</v>
      </c>
      <c r="J590" s="58">
        <v>0.3</v>
      </c>
    </row>
    <row r="591" spans="1:10" ht="24" customHeight="1" x14ac:dyDescent="0.2">
      <c r="A591" s="56" t="s">
        <v>504</v>
      </c>
      <c r="B591" s="57" t="s">
        <v>552</v>
      </c>
      <c r="C591" s="56" t="s">
        <v>38</v>
      </c>
      <c r="D591" s="56" t="s">
        <v>551</v>
      </c>
      <c r="E591" s="55" t="s">
        <v>518</v>
      </c>
      <c r="F591" s="55"/>
      <c r="G591" s="54" t="s">
        <v>231</v>
      </c>
      <c r="H591" s="53">
        <v>1</v>
      </c>
      <c r="I591" s="52">
        <v>18.03</v>
      </c>
      <c r="J591" s="52">
        <v>18.03</v>
      </c>
    </row>
    <row r="592" spans="1:10" ht="25.9" customHeight="1" x14ac:dyDescent="0.2">
      <c r="A592" s="56" t="s">
        <v>504</v>
      </c>
      <c r="B592" s="57" t="s">
        <v>517</v>
      </c>
      <c r="C592" s="56" t="s">
        <v>38</v>
      </c>
      <c r="D592" s="56" t="s">
        <v>516</v>
      </c>
      <c r="E592" s="55" t="s">
        <v>510</v>
      </c>
      <c r="F592" s="55"/>
      <c r="G592" s="54" t="s">
        <v>231</v>
      </c>
      <c r="H592" s="53">
        <v>1</v>
      </c>
      <c r="I592" s="52">
        <v>1.0900000000000001</v>
      </c>
      <c r="J592" s="52">
        <v>1.0900000000000001</v>
      </c>
    </row>
    <row r="593" spans="1:10" ht="25.9" customHeight="1" x14ac:dyDescent="0.2">
      <c r="A593" s="56" t="s">
        <v>504</v>
      </c>
      <c r="B593" s="57" t="s">
        <v>515</v>
      </c>
      <c r="C593" s="56" t="s">
        <v>38</v>
      </c>
      <c r="D593" s="56" t="s">
        <v>514</v>
      </c>
      <c r="E593" s="55" t="s">
        <v>513</v>
      </c>
      <c r="F593" s="55"/>
      <c r="G593" s="54" t="s">
        <v>231</v>
      </c>
      <c r="H593" s="53">
        <v>1</v>
      </c>
      <c r="I593" s="52">
        <v>0.87</v>
      </c>
      <c r="J593" s="52">
        <v>0.87</v>
      </c>
    </row>
    <row r="594" spans="1:10" ht="25.9" customHeight="1" x14ac:dyDescent="0.2">
      <c r="A594" s="56" t="s">
        <v>504</v>
      </c>
      <c r="B594" s="57" t="s">
        <v>512</v>
      </c>
      <c r="C594" s="56" t="s">
        <v>38</v>
      </c>
      <c r="D594" s="56" t="s">
        <v>511</v>
      </c>
      <c r="E594" s="55" t="s">
        <v>510</v>
      </c>
      <c r="F594" s="55"/>
      <c r="G594" s="54" t="s">
        <v>231</v>
      </c>
      <c r="H594" s="53">
        <v>1</v>
      </c>
      <c r="I594" s="52">
        <v>1.1399999999999999</v>
      </c>
      <c r="J594" s="52">
        <v>1.1399999999999999</v>
      </c>
    </row>
    <row r="595" spans="1:10" ht="25.9" customHeight="1" x14ac:dyDescent="0.2">
      <c r="A595" s="56" t="s">
        <v>504</v>
      </c>
      <c r="B595" s="57" t="s">
        <v>509</v>
      </c>
      <c r="C595" s="56" t="s">
        <v>38</v>
      </c>
      <c r="D595" s="56" t="s">
        <v>508</v>
      </c>
      <c r="E595" s="55" t="s">
        <v>507</v>
      </c>
      <c r="F595" s="55"/>
      <c r="G595" s="54" t="s">
        <v>231</v>
      </c>
      <c r="H595" s="53">
        <v>1</v>
      </c>
      <c r="I595" s="52">
        <v>7.0000000000000007E-2</v>
      </c>
      <c r="J595" s="52">
        <v>7.0000000000000007E-2</v>
      </c>
    </row>
    <row r="596" spans="1:10" ht="25.9" customHeight="1" x14ac:dyDescent="0.2">
      <c r="A596" s="56" t="s">
        <v>504</v>
      </c>
      <c r="B596" s="57" t="s">
        <v>544</v>
      </c>
      <c r="C596" s="56" t="s">
        <v>38</v>
      </c>
      <c r="D596" s="56" t="s">
        <v>543</v>
      </c>
      <c r="E596" s="55" t="s">
        <v>250</v>
      </c>
      <c r="F596" s="55"/>
      <c r="G596" s="54" t="s">
        <v>231</v>
      </c>
      <c r="H596" s="53">
        <v>1</v>
      </c>
      <c r="I596" s="52">
        <v>0.01</v>
      </c>
      <c r="J596" s="52">
        <v>0.01</v>
      </c>
    </row>
    <row r="597" spans="1:10" ht="25.9" customHeight="1" x14ac:dyDescent="0.2">
      <c r="A597" s="56" t="s">
        <v>504</v>
      </c>
      <c r="B597" s="57" t="s">
        <v>542</v>
      </c>
      <c r="C597" s="56" t="s">
        <v>38</v>
      </c>
      <c r="D597" s="56" t="s">
        <v>541</v>
      </c>
      <c r="E597" s="55" t="s">
        <v>250</v>
      </c>
      <c r="F597" s="55"/>
      <c r="G597" s="54" t="s">
        <v>231</v>
      </c>
      <c r="H597" s="53">
        <v>1</v>
      </c>
      <c r="I597" s="52">
        <v>0.82</v>
      </c>
      <c r="J597" s="52">
        <v>0.82</v>
      </c>
    </row>
    <row r="598" spans="1:10" ht="25.5" x14ac:dyDescent="0.2">
      <c r="A598" s="51"/>
      <c r="B598" s="51"/>
      <c r="C598" s="51"/>
      <c r="D598" s="51"/>
      <c r="E598" s="51" t="s">
        <v>501</v>
      </c>
      <c r="F598" s="49">
        <v>18.329999999999998</v>
      </c>
      <c r="G598" s="51" t="s">
        <v>500</v>
      </c>
      <c r="H598" s="49">
        <v>0</v>
      </c>
      <c r="I598" s="51" t="s">
        <v>499</v>
      </c>
      <c r="J598" s="49">
        <v>18.329999999999998</v>
      </c>
    </row>
    <row r="599" spans="1:10" ht="15" thickBot="1" x14ac:dyDescent="0.25">
      <c r="A599" s="51"/>
      <c r="B599" s="51"/>
      <c r="C599" s="51"/>
      <c r="D599" s="51"/>
      <c r="E599" s="51" t="s">
        <v>498</v>
      </c>
      <c r="F599" s="49">
        <v>5.34</v>
      </c>
      <c r="G599" s="51"/>
      <c r="H599" s="50" t="s">
        <v>497</v>
      </c>
      <c r="I599" s="50"/>
      <c r="J599" s="49">
        <v>27.67</v>
      </c>
    </row>
    <row r="600" spans="1:10" ht="1.1499999999999999" customHeight="1" thickTop="1" x14ac:dyDescent="0.2">
      <c r="A600" s="48"/>
      <c r="B600" s="48"/>
      <c r="C600" s="48"/>
      <c r="D600" s="48"/>
      <c r="E600" s="48"/>
      <c r="F600" s="48"/>
      <c r="G600" s="48"/>
      <c r="H600" s="48"/>
      <c r="I600" s="48"/>
      <c r="J600" s="48"/>
    </row>
    <row r="601" spans="1:10" ht="18" customHeight="1" x14ac:dyDescent="0.2">
      <c r="A601" s="43"/>
      <c r="B601" s="41" t="s">
        <v>243</v>
      </c>
      <c r="C601" s="43" t="s">
        <v>242</v>
      </c>
      <c r="D601" s="43" t="s">
        <v>10</v>
      </c>
      <c r="E601" s="66" t="s">
        <v>495</v>
      </c>
      <c r="F601" s="66"/>
      <c r="G601" s="42" t="s">
        <v>241</v>
      </c>
      <c r="H601" s="41" t="s">
        <v>240</v>
      </c>
      <c r="I601" s="41" t="s">
        <v>239</v>
      </c>
      <c r="J601" s="41" t="s">
        <v>11</v>
      </c>
    </row>
    <row r="602" spans="1:10" ht="25.9" customHeight="1" x14ac:dyDescent="0.2">
      <c r="A602" s="31" t="s">
        <v>526</v>
      </c>
      <c r="B602" s="29" t="s">
        <v>550</v>
      </c>
      <c r="C602" s="31" t="s">
        <v>38</v>
      </c>
      <c r="D602" s="31" t="s">
        <v>549</v>
      </c>
      <c r="E602" s="65" t="s">
        <v>472</v>
      </c>
      <c r="F602" s="65"/>
      <c r="G602" s="30" t="s">
        <v>231</v>
      </c>
      <c r="H602" s="64">
        <v>1</v>
      </c>
      <c r="I602" s="28">
        <v>17.510000000000002</v>
      </c>
      <c r="J602" s="28">
        <v>17.510000000000002</v>
      </c>
    </row>
    <row r="603" spans="1:10" ht="39" customHeight="1" x14ac:dyDescent="0.2">
      <c r="A603" s="62" t="s">
        <v>523</v>
      </c>
      <c r="B603" s="63" t="s">
        <v>548</v>
      </c>
      <c r="C603" s="62" t="s">
        <v>38</v>
      </c>
      <c r="D603" s="62" t="s">
        <v>547</v>
      </c>
      <c r="E603" s="61" t="s">
        <v>472</v>
      </c>
      <c r="F603" s="61"/>
      <c r="G603" s="60" t="s">
        <v>231</v>
      </c>
      <c r="H603" s="59">
        <v>1</v>
      </c>
      <c r="I603" s="58">
        <v>0.11</v>
      </c>
      <c r="J603" s="58">
        <v>0.11</v>
      </c>
    </row>
    <row r="604" spans="1:10" ht="25.9" customHeight="1" x14ac:dyDescent="0.2">
      <c r="A604" s="56" t="s">
        <v>504</v>
      </c>
      <c r="B604" s="57" t="s">
        <v>517</v>
      </c>
      <c r="C604" s="56" t="s">
        <v>38</v>
      </c>
      <c r="D604" s="56" t="s">
        <v>516</v>
      </c>
      <c r="E604" s="55" t="s">
        <v>510</v>
      </c>
      <c r="F604" s="55"/>
      <c r="G604" s="54" t="s">
        <v>231</v>
      </c>
      <c r="H604" s="53">
        <v>1</v>
      </c>
      <c r="I604" s="52">
        <v>1.0900000000000001</v>
      </c>
      <c r="J604" s="52">
        <v>1.0900000000000001</v>
      </c>
    </row>
    <row r="605" spans="1:10" ht="25.9" customHeight="1" x14ac:dyDescent="0.2">
      <c r="A605" s="56" t="s">
        <v>504</v>
      </c>
      <c r="B605" s="57" t="s">
        <v>515</v>
      </c>
      <c r="C605" s="56" t="s">
        <v>38</v>
      </c>
      <c r="D605" s="56" t="s">
        <v>514</v>
      </c>
      <c r="E605" s="55" t="s">
        <v>513</v>
      </c>
      <c r="F605" s="55"/>
      <c r="G605" s="54" t="s">
        <v>231</v>
      </c>
      <c r="H605" s="53">
        <v>1</v>
      </c>
      <c r="I605" s="52">
        <v>0.87</v>
      </c>
      <c r="J605" s="52">
        <v>0.87</v>
      </c>
    </row>
    <row r="606" spans="1:10" ht="25.9" customHeight="1" x14ac:dyDescent="0.2">
      <c r="A606" s="56" t="s">
        <v>504</v>
      </c>
      <c r="B606" s="57" t="s">
        <v>512</v>
      </c>
      <c r="C606" s="56" t="s">
        <v>38</v>
      </c>
      <c r="D606" s="56" t="s">
        <v>511</v>
      </c>
      <c r="E606" s="55" t="s">
        <v>510</v>
      </c>
      <c r="F606" s="55"/>
      <c r="G606" s="54" t="s">
        <v>231</v>
      </c>
      <c r="H606" s="53">
        <v>1</v>
      </c>
      <c r="I606" s="52">
        <v>1.1399999999999999</v>
      </c>
      <c r="J606" s="52">
        <v>1.1399999999999999</v>
      </c>
    </row>
    <row r="607" spans="1:10" ht="25.9" customHeight="1" x14ac:dyDescent="0.2">
      <c r="A607" s="56" t="s">
        <v>504</v>
      </c>
      <c r="B607" s="57" t="s">
        <v>509</v>
      </c>
      <c r="C607" s="56" t="s">
        <v>38</v>
      </c>
      <c r="D607" s="56" t="s">
        <v>508</v>
      </c>
      <c r="E607" s="55" t="s">
        <v>507</v>
      </c>
      <c r="F607" s="55"/>
      <c r="G607" s="54" t="s">
        <v>231</v>
      </c>
      <c r="H607" s="53">
        <v>1</v>
      </c>
      <c r="I607" s="52">
        <v>7.0000000000000007E-2</v>
      </c>
      <c r="J607" s="52">
        <v>7.0000000000000007E-2</v>
      </c>
    </row>
    <row r="608" spans="1:10" ht="24" customHeight="1" x14ac:dyDescent="0.2">
      <c r="A608" s="56" t="s">
        <v>504</v>
      </c>
      <c r="B608" s="57" t="s">
        <v>546</v>
      </c>
      <c r="C608" s="56" t="s">
        <v>38</v>
      </c>
      <c r="D608" s="56" t="s">
        <v>545</v>
      </c>
      <c r="E608" s="55" t="s">
        <v>518</v>
      </c>
      <c r="F608" s="55"/>
      <c r="G608" s="54" t="s">
        <v>231</v>
      </c>
      <c r="H608" s="53">
        <v>1</v>
      </c>
      <c r="I608" s="52">
        <v>13.4</v>
      </c>
      <c r="J608" s="52">
        <v>13.4</v>
      </c>
    </row>
    <row r="609" spans="1:10" ht="25.9" customHeight="1" x14ac:dyDescent="0.2">
      <c r="A609" s="56" t="s">
        <v>504</v>
      </c>
      <c r="B609" s="57" t="s">
        <v>544</v>
      </c>
      <c r="C609" s="56" t="s">
        <v>38</v>
      </c>
      <c r="D609" s="56" t="s">
        <v>543</v>
      </c>
      <c r="E609" s="55" t="s">
        <v>250</v>
      </c>
      <c r="F609" s="55"/>
      <c r="G609" s="54" t="s">
        <v>231</v>
      </c>
      <c r="H609" s="53">
        <v>1</v>
      </c>
      <c r="I609" s="52">
        <v>0.01</v>
      </c>
      <c r="J609" s="52">
        <v>0.01</v>
      </c>
    </row>
    <row r="610" spans="1:10" ht="25.9" customHeight="1" x14ac:dyDescent="0.2">
      <c r="A610" s="56" t="s">
        <v>504</v>
      </c>
      <c r="B610" s="57" t="s">
        <v>542</v>
      </c>
      <c r="C610" s="56" t="s">
        <v>38</v>
      </c>
      <c r="D610" s="56" t="s">
        <v>541</v>
      </c>
      <c r="E610" s="55" t="s">
        <v>250</v>
      </c>
      <c r="F610" s="55"/>
      <c r="G610" s="54" t="s">
        <v>231</v>
      </c>
      <c r="H610" s="53">
        <v>1</v>
      </c>
      <c r="I610" s="52">
        <v>0.82</v>
      </c>
      <c r="J610" s="52">
        <v>0.82</v>
      </c>
    </row>
    <row r="611" spans="1:10" ht="25.5" x14ac:dyDescent="0.2">
      <c r="A611" s="51"/>
      <c r="B611" s="51"/>
      <c r="C611" s="51"/>
      <c r="D611" s="51"/>
      <c r="E611" s="51" t="s">
        <v>501</v>
      </c>
      <c r="F611" s="49">
        <v>13.51</v>
      </c>
      <c r="G611" s="51" t="s">
        <v>500</v>
      </c>
      <c r="H611" s="49">
        <v>0</v>
      </c>
      <c r="I611" s="51" t="s">
        <v>499</v>
      </c>
      <c r="J611" s="49">
        <v>13.51</v>
      </c>
    </row>
    <row r="612" spans="1:10" ht="15" thickBot="1" x14ac:dyDescent="0.25">
      <c r="A612" s="51"/>
      <c r="B612" s="51"/>
      <c r="C612" s="51"/>
      <c r="D612" s="51"/>
      <c r="E612" s="51" t="s">
        <v>498</v>
      </c>
      <c r="F612" s="49">
        <v>4.1900000000000004</v>
      </c>
      <c r="G612" s="51"/>
      <c r="H612" s="50" t="s">
        <v>497</v>
      </c>
      <c r="I612" s="50"/>
      <c r="J612" s="49">
        <v>21.7</v>
      </c>
    </row>
    <row r="613" spans="1:10" ht="1.1499999999999999" customHeight="1" thickTop="1" x14ac:dyDescent="0.2">
      <c r="A613" s="48"/>
      <c r="B613" s="48"/>
      <c r="C613" s="48"/>
      <c r="D613" s="48"/>
      <c r="E613" s="48"/>
      <c r="F613" s="48"/>
      <c r="G613" s="48"/>
      <c r="H613" s="48"/>
      <c r="I613" s="48"/>
      <c r="J613" s="48"/>
    </row>
    <row r="614" spans="1:10" ht="18" customHeight="1" x14ac:dyDescent="0.2">
      <c r="A614" s="43"/>
      <c r="B614" s="41" t="s">
        <v>243</v>
      </c>
      <c r="C614" s="43" t="s">
        <v>242</v>
      </c>
      <c r="D614" s="43" t="s">
        <v>10</v>
      </c>
      <c r="E614" s="66" t="s">
        <v>495</v>
      </c>
      <c r="F614" s="66"/>
      <c r="G614" s="42" t="s">
        <v>241</v>
      </c>
      <c r="H614" s="41" t="s">
        <v>240</v>
      </c>
      <c r="I614" s="41" t="s">
        <v>239</v>
      </c>
      <c r="J614" s="41" t="s">
        <v>11</v>
      </c>
    </row>
    <row r="615" spans="1:10" ht="39" customHeight="1" x14ac:dyDescent="0.2">
      <c r="A615" s="31" t="s">
        <v>526</v>
      </c>
      <c r="B615" s="29" t="s">
        <v>540</v>
      </c>
      <c r="C615" s="31" t="s">
        <v>33</v>
      </c>
      <c r="D615" s="31" t="s">
        <v>539</v>
      </c>
      <c r="E615" s="65" t="s">
        <v>538</v>
      </c>
      <c r="F615" s="65"/>
      <c r="G615" s="30" t="s">
        <v>227</v>
      </c>
      <c r="H615" s="64">
        <v>1</v>
      </c>
      <c r="I615" s="28">
        <v>35.44</v>
      </c>
      <c r="J615" s="28">
        <v>35.44</v>
      </c>
    </row>
    <row r="616" spans="1:10" ht="52.15" customHeight="1" x14ac:dyDescent="0.2">
      <c r="A616" s="62" t="s">
        <v>523</v>
      </c>
      <c r="B616" s="63" t="s">
        <v>537</v>
      </c>
      <c r="C616" s="62" t="s">
        <v>33</v>
      </c>
      <c r="D616" s="62" t="s">
        <v>536</v>
      </c>
      <c r="E616" s="61" t="s">
        <v>535</v>
      </c>
      <c r="F616" s="61"/>
      <c r="G616" s="60" t="s">
        <v>118</v>
      </c>
      <c r="H616" s="59">
        <v>0.02</v>
      </c>
      <c r="I616" s="58">
        <v>573.01</v>
      </c>
      <c r="J616" s="58">
        <v>11.46</v>
      </c>
    </row>
    <row r="617" spans="1:10" ht="24" customHeight="1" x14ac:dyDescent="0.2">
      <c r="A617" s="62" t="s">
        <v>523</v>
      </c>
      <c r="B617" s="63" t="s">
        <v>534</v>
      </c>
      <c r="C617" s="62" t="s">
        <v>33</v>
      </c>
      <c r="D617" s="62" t="s">
        <v>533</v>
      </c>
      <c r="E617" s="61" t="s">
        <v>530</v>
      </c>
      <c r="F617" s="61"/>
      <c r="G617" s="60" t="s">
        <v>529</v>
      </c>
      <c r="H617" s="59">
        <v>0.6</v>
      </c>
      <c r="I617" s="58">
        <v>3.71</v>
      </c>
      <c r="J617" s="58">
        <v>2.2200000000000002</v>
      </c>
    </row>
    <row r="618" spans="1:10" ht="24" customHeight="1" x14ac:dyDescent="0.2">
      <c r="A618" s="62" t="s">
        <v>523</v>
      </c>
      <c r="B618" s="63" t="s">
        <v>532</v>
      </c>
      <c r="C618" s="62" t="s">
        <v>33</v>
      </c>
      <c r="D618" s="62" t="s">
        <v>531</v>
      </c>
      <c r="E618" s="61" t="s">
        <v>530</v>
      </c>
      <c r="F618" s="61"/>
      <c r="G618" s="60" t="s">
        <v>529</v>
      </c>
      <c r="H618" s="59">
        <v>0.6</v>
      </c>
      <c r="I618" s="58">
        <v>3.57</v>
      </c>
      <c r="J618" s="58">
        <v>2.14</v>
      </c>
    </row>
    <row r="619" spans="1:10" ht="24" customHeight="1" x14ac:dyDescent="0.2">
      <c r="A619" s="56" t="s">
        <v>504</v>
      </c>
      <c r="B619" s="57" t="s">
        <v>528</v>
      </c>
      <c r="C619" s="56" t="s">
        <v>38</v>
      </c>
      <c r="D619" s="56" t="s">
        <v>527</v>
      </c>
      <c r="E619" s="55" t="s">
        <v>518</v>
      </c>
      <c r="F619" s="55"/>
      <c r="G619" s="54" t="s">
        <v>231</v>
      </c>
      <c r="H619" s="53">
        <v>0.6</v>
      </c>
      <c r="I619" s="52">
        <v>18.739999999999998</v>
      </c>
      <c r="J619" s="52">
        <v>11.24</v>
      </c>
    </row>
    <row r="620" spans="1:10" ht="24" customHeight="1" x14ac:dyDescent="0.2">
      <c r="A620" s="56" t="s">
        <v>504</v>
      </c>
      <c r="B620" s="57" t="s">
        <v>520</v>
      </c>
      <c r="C620" s="56" t="s">
        <v>38</v>
      </c>
      <c r="D620" s="56" t="s">
        <v>519</v>
      </c>
      <c r="E620" s="55" t="s">
        <v>518</v>
      </c>
      <c r="F620" s="55"/>
      <c r="G620" s="54" t="s">
        <v>231</v>
      </c>
      <c r="H620" s="53">
        <v>0.6</v>
      </c>
      <c r="I620" s="52">
        <v>13.97</v>
      </c>
      <c r="J620" s="52">
        <v>8.3800000000000008</v>
      </c>
    </row>
    <row r="621" spans="1:10" ht="25.5" x14ac:dyDescent="0.2">
      <c r="A621" s="51"/>
      <c r="B621" s="51"/>
      <c r="C621" s="51"/>
      <c r="D621" s="51"/>
      <c r="E621" s="51" t="s">
        <v>501</v>
      </c>
      <c r="F621" s="49">
        <v>20.73</v>
      </c>
      <c r="G621" s="51" t="s">
        <v>500</v>
      </c>
      <c r="H621" s="49">
        <v>0</v>
      </c>
      <c r="I621" s="51" t="s">
        <v>499</v>
      </c>
      <c r="J621" s="49">
        <v>20.73</v>
      </c>
    </row>
    <row r="622" spans="1:10" ht="15" thickBot="1" x14ac:dyDescent="0.25">
      <c r="A622" s="51"/>
      <c r="B622" s="51"/>
      <c r="C622" s="51"/>
      <c r="D622" s="51"/>
      <c r="E622" s="51" t="s">
        <v>498</v>
      </c>
      <c r="F622" s="49">
        <v>8.48</v>
      </c>
      <c r="G622" s="51"/>
      <c r="H622" s="50" t="s">
        <v>497</v>
      </c>
      <c r="I622" s="50"/>
      <c r="J622" s="49">
        <v>43.92</v>
      </c>
    </row>
    <row r="623" spans="1:10" ht="1.1499999999999999" customHeight="1" thickTop="1" x14ac:dyDescent="0.2">
      <c r="A623" s="48"/>
      <c r="B623" s="48"/>
      <c r="C623" s="48"/>
      <c r="D623" s="48"/>
      <c r="E623" s="48"/>
      <c r="F623" s="48"/>
      <c r="G623" s="48"/>
      <c r="H623" s="48"/>
      <c r="I623" s="48"/>
      <c r="J623" s="48"/>
    </row>
    <row r="624" spans="1:10" ht="18" customHeight="1" x14ac:dyDescent="0.2">
      <c r="A624" s="43"/>
      <c r="B624" s="41" t="s">
        <v>243</v>
      </c>
      <c r="C624" s="43" t="s">
        <v>242</v>
      </c>
      <c r="D624" s="43" t="s">
        <v>10</v>
      </c>
      <c r="E624" s="66" t="s">
        <v>495</v>
      </c>
      <c r="F624" s="66"/>
      <c r="G624" s="42" t="s">
        <v>241</v>
      </c>
      <c r="H624" s="41" t="s">
        <v>240</v>
      </c>
      <c r="I624" s="41" t="s">
        <v>239</v>
      </c>
      <c r="J624" s="41" t="s">
        <v>11</v>
      </c>
    </row>
    <row r="625" spans="1:10" ht="24" customHeight="1" x14ac:dyDescent="0.2">
      <c r="A625" s="31" t="s">
        <v>526</v>
      </c>
      <c r="B625" s="29" t="s">
        <v>525</v>
      </c>
      <c r="C625" s="31" t="s">
        <v>38</v>
      </c>
      <c r="D625" s="31" t="s">
        <v>524</v>
      </c>
      <c r="E625" s="65" t="s">
        <v>472</v>
      </c>
      <c r="F625" s="65"/>
      <c r="G625" s="30" t="s">
        <v>231</v>
      </c>
      <c r="H625" s="64">
        <v>1</v>
      </c>
      <c r="I625" s="28">
        <v>19.29</v>
      </c>
      <c r="J625" s="28">
        <v>19.29</v>
      </c>
    </row>
    <row r="626" spans="1:10" ht="25.9" customHeight="1" x14ac:dyDescent="0.2">
      <c r="A626" s="62" t="s">
        <v>523</v>
      </c>
      <c r="B626" s="63" t="s">
        <v>522</v>
      </c>
      <c r="C626" s="62" t="s">
        <v>38</v>
      </c>
      <c r="D626" s="62" t="s">
        <v>521</v>
      </c>
      <c r="E626" s="61" t="s">
        <v>472</v>
      </c>
      <c r="F626" s="61"/>
      <c r="G626" s="60" t="s">
        <v>231</v>
      </c>
      <c r="H626" s="59">
        <v>1</v>
      </c>
      <c r="I626" s="58">
        <v>0.31</v>
      </c>
      <c r="J626" s="58">
        <v>0.31</v>
      </c>
    </row>
    <row r="627" spans="1:10" ht="24" customHeight="1" x14ac:dyDescent="0.2">
      <c r="A627" s="56" t="s">
        <v>504</v>
      </c>
      <c r="B627" s="57" t="s">
        <v>520</v>
      </c>
      <c r="C627" s="56" t="s">
        <v>38</v>
      </c>
      <c r="D627" s="56" t="s">
        <v>519</v>
      </c>
      <c r="E627" s="55" t="s">
        <v>518</v>
      </c>
      <c r="F627" s="55"/>
      <c r="G627" s="54" t="s">
        <v>231</v>
      </c>
      <c r="H627" s="53">
        <v>1</v>
      </c>
      <c r="I627" s="52">
        <v>13.97</v>
      </c>
      <c r="J627" s="52">
        <v>13.97</v>
      </c>
    </row>
    <row r="628" spans="1:10" ht="25.9" customHeight="1" x14ac:dyDescent="0.2">
      <c r="A628" s="56" t="s">
        <v>504</v>
      </c>
      <c r="B628" s="57" t="s">
        <v>517</v>
      </c>
      <c r="C628" s="56" t="s">
        <v>38</v>
      </c>
      <c r="D628" s="56" t="s">
        <v>516</v>
      </c>
      <c r="E628" s="55" t="s">
        <v>510</v>
      </c>
      <c r="F628" s="55"/>
      <c r="G628" s="54" t="s">
        <v>231</v>
      </c>
      <c r="H628" s="53">
        <v>1</v>
      </c>
      <c r="I628" s="52">
        <v>1.0900000000000001</v>
      </c>
      <c r="J628" s="52">
        <v>1.0900000000000001</v>
      </c>
    </row>
    <row r="629" spans="1:10" ht="25.9" customHeight="1" x14ac:dyDescent="0.2">
      <c r="A629" s="56" t="s">
        <v>504</v>
      </c>
      <c r="B629" s="57" t="s">
        <v>515</v>
      </c>
      <c r="C629" s="56" t="s">
        <v>38</v>
      </c>
      <c r="D629" s="56" t="s">
        <v>514</v>
      </c>
      <c r="E629" s="55" t="s">
        <v>513</v>
      </c>
      <c r="F629" s="55"/>
      <c r="G629" s="54" t="s">
        <v>231</v>
      </c>
      <c r="H629" s="53">
        <v>1</v>
      </c>
      <c r="I629" s="52">
        <v>0.87</v>
      </c>
      <c r="J629" s="52">
        <v>0.87</v>
      </c>
    </row>
    <row r="630" spans="1:10" ht="25.9" customHeight="1" x14ac:dyDescent="0.2">
      <c r="A630" s="56" t="s">
        <v>504</v>
      </c>
      <c r="B630" s="57" t="s">
        <v>512</v>
      </c>
      <c r="C630" s="56" t="s">
        <v>38</v>
      </c>
      <c r="D630" s="56" t="s">
        <v>511</v>
      </c>
      <c r="E630" s="55" t="s">
        <v>510</v>
      </c>
      <c r="F630" s="55"/>
      <c r="G630" s="54" t="s">
        <v>231</v>
      </c>
      <c r="H630" s="53">
        <v>1</v>
      </c>
      <c r="I630" s="52">
        <v>1.1399999999999999</v>
      </c>
      <c r="J630" s="52">
        <v>1.1399999999999999</v>
      </c>
    </row>
    <row r="631" spans="1:10" ht="25.9" customHeight="1" x14ac:dyDescent="0.2">
      <c r="A631" s="56" t="s">
        <v>504</v>
      </c>
      <c r="B631" s="57" t="s">
        <v>509</v>
      </c>
      <c r="C631" s="56" t="s">
        <v>38</v>
      </c>
      <c r="D631" s="56" t="s">
        <v>508</v>
      </c>
      <c r="E631" s="55" t="s">
        <v>507</v>
      </c>
      <c r="F631" s="55"/>
      <c r="G631" s="54" t="s">
        <v>231</v>
      </c>
      <c r="H631" s="53">
        <v>1</v>
      </c>
      <c r="I631" s="52">
        <v>7.0000000000000007E-2</v>
      </c>
      <c r="J631" s="52">
        <v>7.0000000000000007E-2</v>
      </c>
    </row>
    <row r="632" spans="1:10" ht="25.9" customHeight="1" x14ac:dyDescent="0.2">
      <c r="A632" s="56" t="s">
        <v>504</v>
      </c>
      <c r="B632" s="57" t="s">
        <v>506</v>
      </c>
      <c r="C632" s="56" t="s">
        <v>38</v>
      </c>
      <c r="D632" s="56" t="s">
        <v>505</v>
      </c>
      <c r="E632" s="55" t="s">
        <v>250</v>
      </c>
      <c r="F632" s="55"/>
      <c r="G632" s="54" t="s">
        <v>231</v>
      </c>
      <c r="H632" s="53">
        <v>1</v>
      </c>
      <c r="I632" s="52">
        <v>0.59</v>
      </c>
      <c r="J632" s="52">
        <v>0.59</v>
      </c>
    </row>
    <row r="633" spans="1:10" ht="25.9" customHeight="1" x14ac:dyDescent="0.2">
      <c r="A633" s="56" t="s">
        <v>504</v>
      </c>
      <c r="B633" s="57" t="s">
        <v>503</v>
      </c>
      <c r="C633" s="56" t="s">
        <v>38</v>
      </c>
      <c r="D633" s="56" t="s">
        <v>502</v>
      </c>
      <c r="E633" s="55" t="s">
        <v>250</v>
      </c>
      <c r="F633" s="55"/>
      <c r="G633" s="54" t="s">
        <v>231</v>
      </c>
      <c r="H633" s="53">
        <v>1</v>
      </c>
      <c r="I633" s="52">
        <v>1.25</v>
      </c>
      <c r="J633" s="52">
        <v>1.25</v>
      </c>
    </row>
    <row r="634" spans="1:10" ht="25.5" x14ac:dyDescent="0.2">
      <c r="A634" s="51"/>
      <c r="B634" s="51"/>
      <c r="C634" s="51"/>
      <c r="D634" s="51"/>
      <c r="E634" s="51" t="s">
        <v>501</v>
      </c>
      <c r="F634" s="49">
        <v>14.28</v>
      </c>
      <c r="G634" s="51" t="s">
        <v>500</v>
      </c>
      <c r="H634" s="49">
        <v>0</v>
      </c>
      <c r="I634" s="51" t="s">
        <v>499</v>
      </c>
      <c r="J634" s="49">
        <v>14.28</v>
      </c>
    </row>
    <row r="635" spans="1:10" ht="15" thickBot="1" x14ac:dyDescent="0.25">
      <c r="A635" s="51"/>
      <c r="B635" s="51"/>
      <c r="C635" s="51"/>
      <c r="D635" s="51"/>
      <c r="E635" s="51" t="s">
        <v>498</v>
      </c>
      <c r="F635" s="49">
        <v>4.6100000000000003</v>
      </c>
      <c r="G635" s="51"/>
      <c r="H635" s="50" t="s">
        <v>497</v>
      </c>
      <c r="I635" s="50"/>
      <c r="J635" s="49">
        <v>23.9</v>
      </c>
    </row>
    <row r="636" spans="1:10" ht="1.1499999999999999" customHeight="1" thickTop="1" x14ac:dyDescent="0.2">
      <c r="A636" s="48"/>
      <c r="B636" s="48"/>
      <c r="C636" s="48"/>
      <c r="D636" s="48"/>
      <c r="E636" s="48"/>
      <c r="F636" s="48"/>
      <c r="G636" s="48"/>
      <c r="H636" s="48"/>
      <c r="I636" s="48"/>
      <c r="J636" s="48"/>
    </row>
    <row r="637" spans="1:10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</row>
    <row r="638" spans="1:10" x14ac:dyDescent="0.2">
      <c r="A638" s="21"/>
      <c r="B638" s="21"/>
      <c r="C638" s="21"/>
      <c r="D638" s="25"/>
      <c r="E638" s="24"/>
      <c r="F638" s="23" t="s">
        <v>27</v>
      </c>
      <c r="G638" s="21"/>
      <c r="H638" s="22">
        <v>57328.82</v>
      </c>
      <c r="I638" s="21"/>
      <c r="J638" s="21"/>
    </row>
    <row r="639" spans="1:10" x14ac:dyDescent="0.2">
      <c r="A639" s="21"/>
      <c r="B639" s="21"/>
      <c r="C639" s="21"/>
      <c r="D639" s="25"/>
      <c r="E639" s="24"/>
      <c r="F639" s="23" t="s">
        <v>28</v>
      </c>
      <c r="G639" s="21"/>
      <c r="H639" s="22">
        <v>13720.9</v>
      </c>
      <c r="I639" s="21"/>
      <c r="J639" s="21"/>
    </row>
    <row r="640" spans="1:10" x14ac:dyDescent="0.2">
      <c r="A640" s="21"/>
      <c r="B640" s="21"/>
      <c r="C640" s="21"/>
      <c r="D640" s="25"/>
      <c r="E640" s="24"/>
      <c r="F640" s="23" t="s">
        <v>29</v>
      </c>
      <c r="G640" s="21"/>
      <c r="H640" s="22">
        <v>71049.72</v>
      </c>
      <c r="I640" s="21"/>
      <c r="J640" s="21"/>
    </row>
    <row r="641" spans="1:10" ht="60" customHeigh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</row>
    <row r="642" spans="1:10" ht="70.150000000000006" customHeight="1" x14ac:dyDescent="0.2">
      <c r="A642" s="19" t="s">
        <v>30</v>
      </c>
      <c r="B642" s="13"/>
      <c r="C642" s="13"/>
      <c r="D642" s="13"/>
      <c r="E642" s="13"/>
      <c r="F642" s="13"/>
      <c r="G642" s="13"/>
      <c r="H642" s="13"/>
      <c r="I642" s="13"/>
      <c r="J642" s="13"/>
    </row>
  </sheetData>
  <mergeCells count="530">
    <mergeCell ref="A3:J3"/>
    <mergeCell ref="E11:F11"/>
    <mergeCell ref="E12:F12"/>
    <mergeCell ref="C1:D1"/>
    <mergeCell ref="E1:F1"/>
    <mergeCell ref="G1:H1"/>
    <mergeCell ref="I1:J1"/>
    <mergeCell ref="C2:D2"/>
    <mergeCell ref="E2:F2"/>
    <mergeCell ref="G2:H2"/>
    <mergeCell ref="I2:J2"/>
    <mergeCell ref="E21:F21"/>
    <mergeCell ref="E22:F22"/>
    <mergeCell ref="E23:F23"/>
    <mergeCell ref="A4:J4"/>
    <mergeCell ref="E5:F5"/>
    <mergeCell ref="E6:F6"/>
    <mergeCell ref="E7:F7"/>
    <mergeCell ref="E8:F8"/>
    <mergeCell ref="E9:F9"/>
    <mergeCell ref="E10:F10"/>
    <mergeCell ref="H14:I14"/>
    <mergeCell ref="E16:F16"/>
    <mergeCell ref="E17:F17"/>
    <mergeCell ref="E18:F18"/>
    <mergeCell ref="E19:F19"/>
    <mergeCell ref="E20:F20"/>
    <mergeCell ref="E45:F45"/>
    <mergeCell ref="E24:F24"/>
    <mergeCell ref="E25:F25"/>
    <mergeCell ref="H27:I27"/>
    <mergeCell ref="E29:F29"/>
    <mergeCell ref="E30:F30"/>
    <mergeCell ref="E31:F31"/>
    <mergeCell ref="E32:F32"/>
    <mergeCell ref="E33:F33"/>
    <mergeCell ref="E34:F34"/>
    <mergeCell ref="E55:F55"/>
    <mergeCell ref="H57:I57"/>
    <mergeCell ref="E35:F35"/>
    <mergeCell ref="E36:F36"/>
    <mergeCell ref="E37:F37"/>
    <mergeCell ref="H39:I39"/>
    <mergeCell ref="E41:F41"/>
    <mergeCell ref="E42:F42"/>
    <mergeCell ref="E43:F43"/>
    <mergeCell ref="E44:F44"/>
    <mergeCell ref="E65:F65"/>
    <mergeCell ref="E66:F66"/>
    <mergeCell ref="E67:F67"/>
    <mergeCell ref="H47:I47"/>
    <mergeCell ref="E49:F49"/>
    <mergeCell ref="E50:F50"/>
    <mergeCell ref="E51:F51"/>
    <mergeCell ref="E52:F52"/>
    <mergeCell ref="E53:F53"/>
    <mergeCell ref="E54:F54"/>
    <mergeCell ref="E59:F59"/>
    <mergeCell ref="E60:F60"/>
    <mergeCell ref="E61:F61"/>
    <mergeCell ref="E62:F62"/>
    <mergeCell ref="E63:F63"/>
    <mergeCell ref="E64:F64"/>
    <mergeCell ref="E95:F95"/>
    <mergeCell ref="H69:I69"/>
    <mergeCell ref="E71:F71"/>
    <mergeCell ref="E72:F72"/>
    <mergeCell ref="E73:F73"/>
    <mergeCell ref="H75:I75"/>
    <mergeCell ref="E77:F77"/>
    <mergeCell ref="E78:F78"/>
    <mergeCell ref="E79:F79"/>
    <mergeCell ref="H81:I81"/>
    <mergeCell ref="E107:F107"/>
    <mergeCell ref="E108:F108"/>
    <mergeCell ref="E83:F83"/>
    <mergeCell ref="E84:F84"/>
    <mergeCell ref="E85:F85"/>
    <mergeCell ref="H87:I87"/>
    <mergeCell ref="E89:F89"/>
    <mergeCell ref="E90:F90"/>
    <mergeCell ref="E91:F91"/>
    <mergeCell ref="H93:I93"/>
    <mergeCell ref="E117:F117"/>
    <mergeCell ref="E118:F118"/>
    <mergeCell ref="H120:I120"/>
    <mergeCell ref="E96:F96"/>
    <mergeCell ref="E97:F97"/>
    <mergeCell ref="H99:I99"/>
    <mergeCell ref="E101:F101"/>
    <mergeCell ref="E102:F102"/>
    <mergeCell ref="E103:F103"/>
    <mergeCell ref="H105:I105"/>
    <mergeCell ref="E129:F129"/>
    <mergeCell ref="E130:F130"/>
    <mergeCell ref="H132:I132"/>
    <mergeCell ref="E134:F134"/>
    <mergeCell ref="E109:F109"/>
    <mergeCell ref="H111:I111"/>
    <mergeCell ref="E113:F113"/>
    <mergeCell ref="E114:F114"/>
    <mergeCell ref="E115:F115"/>
    <mergeCell ref="E116:F116"/>
    <mergeCell ref="H140:I140"/>
    <mergeCell ref="E142:F142"/>
    <mergeCell ref="E143:F143"/>
    <mergeCell ref="E144:F144"/>
    <mergeCell ref="H146:I146"/>
    <mergeCell ref="E122:F122"/>
    <mergeCell ref="E123:F123"/>
    <mergeCell ref="E124:F124"/>
    <mergeCell ref="H126:I126"/>
    <mergeCell ref="E128:F128"/>
    <mergeCell ref="E155:F155"/>
    <mergeCell ref="E156:F156"/>
    <mergeCell ref="E135:F135"/>
    <mergeCell ref="E136:F136"/>
    <mergeCell ref="E137:F137"/>
    <mergeCell ref="E138:F138"/>
    <mergeCell ref="E165:F165"/>
    <mergeCell ref="E166:F166"/>
    <mergeCell ref="E167:F167"/>
    <mergeCell ref="A148:J148"/>
    <mergeCell ref="E149:F149"/>
    <mergeCell ref="E150:F150"/>
    <mergeCell ref="E151:F151"/>
    <mergeCell ref="E152:F152"/>
    <mergeCell ref="E153:F153"/>
    <mergeCell ref="E154:F154"/>
    <mergeCell ref="E157:F157"/>
    <mergeCell ref="E158:F158"/>
    <mergeCell ref="H160:I160"/>
    <mergeCell ref="E162:F162"/>
    <mergeCell ref="E163:F163"/>
    <mergeCell ref="E164:F164"/>
    <mergeCell ref="H190:I190"/>
    <mergeCell ref="E168:F168"/>
    <mergeCell ref="E169:F169"/>
    <mergeCell ref="H171:I171"/>
    <mergeCell ref="E173:F173"/>
    <mergeCell ref="E174:F174"/>
    <mergeCell ref="E175:F175"/>
    <mergeCell ref="E176:F176"/>
    <mergeCell ref="E177:F177"/>
    <mergeCell ref="E178:F178"/>
    <mergeCell ref="E199:F199"/>
    <mergeCell ref="E200:F200"/>
    <mergeCell ref="H180:I180"/>
    <mergeCell ref="E182:F182"/>
    <mergeCell ref="E183:F183"/>
    <mergeCell ref="E184:F184"/>
    <mergeCell ref="E185:F185"/>
    <mergeCell ref="E186:F186"/>
    <mergeCell ref="E187:F187"/>
    <mergeCell ref="E188:F188"/>
    <mergeCell ref="H210:I210"/>
    <mergeCell ref="E212:F212"/>
    <mergeCell ref="E213:F213"/>
    <mergeCell ref="E192:F192"/>
    <mergeCell ref="E193:F193"/>
    <mergeCell ref="E194:F194"/>
    <mergeCell ref="E195:F195"/>
    <mergeCell ref="E196:F196"/>
    <mergeCell ref="E197:F197"/>
    <mergeCell ref="E198:F198"/>
    <mergeCell ref="E201:F201"/>
    <mergeCell ref="H203:I203"/>
    <mergeCell ref="E205:F205"/>
    <mergeCell ref="E206:F206"/>
    <mergeCell ref="E207:F207"/>
    <mergeCell ref="E208:F208"/>
    <mergeCell ref="E239:F239"/>
    <mergeCell ref="E214:F214"/>
    <mergeCell ref="E215:F215"/>
    <mergeCell ref="E216:F216"/>
    <mergeCell ref="E217:F217"/>
    <mergeCell ref="H219:I219"/>
    <mergeCell ref="E221:F221"/>
    <mergeCell ref="E222:F222"/>
    <mergeCell ref="E223:F223"/>
    <mergeCell ref="H225:I225"/>
    <mergeCell ref="E249:F249"/>
    <mergeCell ref="E250:F250"/>
    <mergeCell ref="E227:F227"/>
    <mergeCell ref="E228:F228"/>
    <mergeCell ref="E229:F229"/>
    <mergeCell ref="H231:I231"/>
    <mergeCell ref="E233:F233"/>
    <mergeCell ref="E234:F234"/>
    <mergeCell ref="E235:F235"/>
    <mergeCell ref="H237:I237"/>
    <mergeCell ref="E259:F259"/>
    <mergeCell ref="E260:F260"/>
    <mergeCell ref="E261:F261"/>
    <mergeCell ref="E240:F240"/>
    <mergeCell ref="E241:F241"/>
    <mergeCell ref="H243:I243"/>
    <mergeCell ref="E245:F245"/>
    <mergeCell ref="E246:F246"/>
    <mergeCell ref="E247:F247"/>
    <mergeCell ref="E248:F248"/>
    <mergeCell ref="E251:F251"/>
    <mergeCell ref="E252:F252"/>
    <mergeCell ref="E253:F253"/>
    <mergeCell ref="E254:F254"/>
    <mergeCell ref="H256:I256"/>
    <mergeCell ref="E258:F258"/>
    <mergeCell ref="H286:I286"/>
    <mergeCell ref="E262:F262"/>
    <mergeCell ref="E263:F263"/>
    <mergeCell ref="E264:F264"/>
    <mergeCell ref="E265:F265"/>
    <mergeCell ref="E266:F266"/>
    <mergeCell ref="H268:I268"/>
    <mergeCell ref="E270:F270"/>
    <mergeCell ref="E271:F271"/>
    <mergeCell ref="E272:F272"/>
    <mergeCell ref="H298:I298"/>
    <mergeCell ref="E300:F300"/>
    <mergeCell ref="H274:I274"/>
    <mergeCell ref="E276:F276"/>
    <mergeCell ref="E277:F277"/>
    <mergeCell ref="E278:F278"/>
    <mergeCell ref="H280:I280"/>
    <mergeCell ref="E282:F282"/>
    <mergeCell ref="E283:F283"/>
    <mergeCell ref="E284:F284"/>
    <mergeCell ref="H310:I310"/>
    <mergeCell ref="E312:F312"/>
    <mergeCell ref="E313:F313"/>
    <mergeCell ref="E288:F288"/>
    <mergeCell ref="E289:F289"/>
    <mergeCell ref="E290:F290"/>
    <mergeCell ref="H292:I292"/>
    <mergeCell ref="E294:F294"/>
    <mergeCell ref="E295:F295"/>
    <mergeCell ref="E296:F296"/>
    <mergeCell ref="H320:I320"/>
    <mergeCell ref="E322:F322"/>
    <mergeCell ref="E323:F323"/>
    <mergeCell ref="E324:F324"/>
    <mergeCell ref="E301:F301"/>
    <mergeCell ref="E302:F302"/>
    <mergeCell ref="H304:I304"/>
    <mergeCell ref="E306:F306"/>
    <mergeCell ref="E307:F307"/>
    <mergeCell ref="E308:F308"/>
    <mergeCell ref="E334:F334"/>
    <mergeCell ref="E335:F335"/>
    <mergeCell ref="E314:F314"/>
    <mergeCell ref="E315:F315"/>
    <mergeCell ref="E316:F316"/>
    <mergeCell ref="E317:F317"/>
    <mergeCell ref="E318:F318"/>
    <mergeCell ref="E344:F344"/>
    <mergeCell ref="E345:F345"/>
    <mergeCell ref="E346:F346"/>
    <mergeCell ref="E325:F325"/>
    <mergeCell ref="H327:I327"/>
    <mergeCell ref="E329:F329"/>
    <mergeCell ref="E330:F330"/>
    <mergeCell ref="E331:F331"/>
    <mergeCell ref="E332:F332"/>
    <mergeCell ref="E333:F333"/>
    <mergeCell ref="E336:F336"/>
    <mergeCell ref="H338:I338"/>
    <mergeCell ref="E340:F340"/>
    <mergeCell ref="E341:F341"/>
    <mergeCell ref="E342:F342"/>
    <mergeCell ref="E343:F343"/>
    <mergeCell ref="E366:F366"/>
    <mergeCell ref="E347:F347"/>
    <mergeCell ref="E348:F348"/>
    <mergeCell ref="E349:F349"/>
    <mergeCell ref="E350:F350"/>
    <mergeCell ref="E351:F351"/>
    <mergeCell ref="E352:F352"/>
    <mergeCell ref="E353:F353"/>
    <mergeCell ref="E354:F354"/>
    <mergeCell ref="E355:F355"/>
    <mergeCell ref="E374:F374"/>
    <mergeCell ref="E375:F375"/>
    <mergeCell ref="E356:F356"/>
    <mergeCell ref="E357:F357"/>
    <mergeCell ref="H359:I359"/>
    <mergeCell ref="E361:F361"/>
    <mergeCell ref="E362:F362"/>
    <mergeCell ref="E363:F363"/>
    <mergeCell ref="E364:F364"/>
    <mergeCell ref="E365:F365"/>
    <mergeCell ref="E382:F382"/>
    <mergeCell ref="H384:I384"/>
    <mergeCell ref="E386:F386"/>
    <mergeCell ref="E367:F367"/>
    <mergeCell ref="E368:F368"/>
    <mergeCell ref="E369:F369"/>
    <mergeCell ref="E370:F370"/>
    <mergeCell ref="E371:F371"/>
    <mergeCell ref="E372:F372"/>
    <mergeCell ref="E373:F373"/>
    <mergeCell ref="E376:F376"/>
    <mergeCell ref="E377:F377"/>
    <mergeCell ref="E378:F378"/>
    <mergeCell ref="E379:F379"/>
    <mergeCell ref="E380:F380"/>
    <mergeCell ref="E381:F381"/>
    <mergeCell ref="E404:F404"/>
    <mergeCell ref="E387:F387"/>
    <mergeCell ref="E388:F388"/>
    <mergeCell ref="E389:F389"/>
    <mergeCell ref="E390:F390"/>
    <mergeCell ref="E391:F391"/>
    <mergeCell ref="E392:F392"/>
    <mergeCell ref="E393:F393"/>
    <mergeCell ref="E394:F394"/>
    <mergeCell ref="E395:F395"/>
    <mergeCell ref="E414:F414"/>
    <mergeCell ref="E415:F415"/>
    <mergeCell ref="E396:F396"/>
    <mergeCell ref="E397:F397"/>
    <mergeCell ref="E398:F398"/>
    <mergeCell ref="E399:F399"/>
    <mergeCell ref="E400:F400"/>
    <mergeCell ref="E401:F401"/>
    <mergeCell ref="E402:F402"/>
    <mergeCell ref="E403:F403"/>
    <mergeCell ref="E422:F422"/>
    <mergeCell ref="E423:F423"/>
    <mergeCell ref="E424:F424"/>
    <mergeCell ref="E405:F405"/>
    <mergeCell ref="H407:I407"/>
    <mergeCell ref="E409:F409"/>
    <mergeCell ref="E410:F410"/>
    <mergeCell ref="E411:F411"/>
    <mergeCell ref="E412:F412"/>
    <mergeCell ref="E413:F413"/>
    <mergeCell ref="E416:F416"/>
    <mergeCell ref="E417:F417"/>
    <mergeCell ref="E418:F418"/>
    <mergeCell ref="E419:F419"/>
    <mergeCell ref="E420:F420"/>
    <mergeCell ref="E421:F421"/>
    <mergeCell ref="E444:F444"/>
    <mergeCell ref="E425:F425"/>
    <mergeCell ref="E426:F426"/>
    <mergeCell ref="E427:F427"/>
    <mergeCell ref="E428:F428"/>
    <mergeCell ref="H430:I430"/>
    <mergeCell ref="E432:F432"/>
    <mergeCell ref="E433:F433"/>
    <mergeCell ref="E434:F434"/>
    <mergeCell ref="E435:F435"/>
    <mergeCell ref="E452:F452"/>
    <mergeCell ref="E453:F453"/>
    <mergeCell ref="E436:F436"/>
    <mergeCell ref="E437:F437"/>
    <mergeCell ref="E438:F438"/>
    <mergeCell ref="E439:F439"/>
    <mergeCell ref="E440:F440"/>
    <mergeCell ref="E441:F441"/>
    <mergeCell ref="E442:F442"/>
    <mergeCell ref="E443:F443"/>
    <mergeCell ref="E462:F462"/>
    <mergeCell ref="E463:F463"/>
    <mergeCell ref="E464:F464"/>
    <mergeCell ref="E445:F445"/>
    <mergeCell ref="E446:F446"/>
    <mergeCell ref="E447:F447"/>
    <mergeCell ref="E448:F448"/>
    <mergeCell ref="E449:F449"/>
    <mergeCell ref="E450:F450"/>
    <mergeCell ref="E451:F451"/>
    <mergeCell ref="E454:F454"/>
    <mergeCell ref="E455:F455"/>
    <mergeCell ref="E456:F456"/>
    <mergeCell ref="E457:F457"/>
    <mergeCell ref="E458:F458"/>
    <mergeCell ref="H460:I460"/>
    <mergeCell ref="H483:I483"/>
    <mergeCell ref="E465:F465"/>
    <mergeCell ref="E466:F466"/>
    <mergeCell ref="E467:F467"/>
    <mergeCell ref="E468:F468"/>
    <mergeCell ref="E469:F469"/>
    <mergeCell ref="E470:F470"/>
    <mergeCell ref="E471:F471"/>
    <mergeCell ref="E472:F472"/>
    <mergeCell ref="E473:F473"/>
    <mergeCell ref="E492:F492"/>
    <mergeCell ref="E493:F493"/>
    <mergeCell ref="E474:F474"/>
    <mergeCell ref="E475:F475"/>
    <mergeCell ref="E476:F476"/>
    <mergeCell ref="E477:F477"/>
    <mergeCell ref="E478:F478"/>
    <mergeCell ref="E479:F479"/>
    <mergeCell ref="E480:F480"/>
    <mergeCell ref="E481:F481"/>
    <mergeCell ref="E500:F500"/>
    <mergeCell ref="E501:F501"/>
    <mergeCell ref="E502:F502"/>
    <mergeCell ref="E485:F485"/>
    <mergeCell ref="E486:F486"/>
    <mergeCell ref="E487:F487"/>
    <mergeCell ref="E488:F488"/>
    <mergeCell ref="E489:F489"/>
    <mergeCell ref="E490:F490"/>
    <mergeCell ref="E491:F491"/>
    <mergeCell ref="E494:F494"/>
    <mergeCell ref="E495:F495"/>
    <mergeCell ref="E496:F496"/>
    <mergeCell ref="E497:F497"/>
    <mergeCell ref="E498:F498"/>
    <mergeCell ref="E499:F499"/>
    <mergeCell ref="E524:F524"/>
    <mergeCell ref="E503:F503"/>
    <mergeCell ref="E504:F504"/>
    <mergeCell ref="H506:I506"/>
    <mergeCell ref="E508:F508"/>
    <mergeCell ref="E509:F509"/>
    <mergeCell ref="E510:F510"/>
    <mergeCell ref="E511:F511"/>
    <mergeCell ref="H513:I513"/>
    <mergeCell ref="E515:F515"/>
    <mergeCell ref="E534:F534"/>
    <mergeCell ref="E535:F535"/>
    <mergeCell ref="E516:F516"/>
    <mergeCell ref="E517:F517"/>
    <mergeCell ref="E518:F518"/>
    <mergeCell ref="E519:F519"/>
    <mergeCell ref="E520:F520"/>
    <mergeCell ref="E521:F521"/>
    <mergeCell ref="E522:F522"/>
    <mergeCell ref="E523:F523"/>
    <mergeCell ref="E544:F544"/>
    <mergeCell ref="H546:I546"/>
    <mergeCell ref="E548:F548"/>
    <mergeCell ref="E525:F525"/>
    <mergeCell ref="E526:F526"/>
    <mergeCell ref="H528:I528"/>
    <mergeCell ref="E530:F530"/>
    <mergeCell ref="E531:F531"/>
    <mergeCell ref="E532:F532"/>
    <mergeCell ref="E533:F533"/>
    <mergeCell ref="E556:F556"/>
    <mergeCell ref="E557:F557"/>
    <mergeCell ref="E558:F558"/>
    <mergeCell ref="H560:I560"/>
    <mergeCell ref="E536:F536"/>
    <mergeCell ref="E537:F537"/>
    <mergeCell ref="H539:I539"/>
    <mergeCell ref="E541:F541"/>
    <mergeCell ref="E542:F542"/>
    <mergeCell ref="E543:F543"/>
    <mergeCell ref="H567:I567"/>
    <mergeCell ref="E569:F569"/>
    <mergeCell ref="E570:F570"/>
    <mergeCell ref="E571:F571"/>
    <mergeCell ref="H573:I573"/>
    <mergeCell ref="E549:F549"/>
    <mergeCell ref="E550:F550"/>
    <mergeCell ref="E551:F551"/>
    <mergeCell ref="H553:I553"/>
    <mergeCell ref="E555:F555"/>
    <mergeCell ref="E582:F582"/>
    <mergeCell ref="E583:F583"/>
    <mergeCell ref="E562:F562"/>
    <mergeCell ref="E563:F563"/>
    <mergeCell ref="E564:F564"/>
    <mergeCell ref="E565:F565"/>
    <mergeCell ref="E592:F592"/>
    <mergeCell ref="E593:F593"/>
    <mergeCell ref="E594:F594"/>
    <mergeCell ref="E575:F575"/>
    <mergeCell ref="E576:F576"/>
    <mergeCell ref="E577:F577"/>
    <mergeCell ref="E578:F578"/>
    <mergeCell ref="E579:F579"/>
    <mergeCell ref="E580:F580"/>
    <mergeCell ref="E581:F581"/>
    <mergeCell ref="E584:F584"/>
    <mergeCell ref="H586:I586"/>
    <mergeCell ref="E588:F588"/>
    <mergeCell ref="E589:F589"/>
    <mergeCell ref="E590:F590"/>
    <mergeCell ref="E591:F591"/>
    <mergeCell ref="H599:I599"/>
    <mergeCell ref="E601:F601"/>
    <mergeCell ref="E602:F602"/>
    <mergeCell ref="E603:F603"/>
    <mergeCell ref="E604:F604"/>
    <mergeCell ref="E605:F605"/>
    <mergeCell ref="E614:F614"/>
    <mergeCell ref="E615:F615"/>
    <mergeCell ref="E616:F616"/>
    <mergeCell ref="E595:F595"/>
    <mergeCell ref="E596:F596"/>
    <mergeCell ref="E597:F597"/>
    <mergeCell ref="E606:F606"/>
    <mergeCell ref="E607:F607"/>
    <mergeCell ref="E608:F608"/>
    <mergeCell ref="E609:F609"/>
    <mergeCell ref="E610:F610"/>
    <mergeCell ref="H612:I612"/>
    <mergeCell ref="H638:J638"/>
    <mergeCell ref="E617:F617"/>
    <mergeCell ref="E618:F618"/>
    <mergeCell ref="E619:F619"/>
    <mergeCell ref="E620:F620"/>
    <mergeCell ref="H622:I622"/>
    <mergeCell ref="E624:F624"/>
    <mergeCell ref="E625:F625"/>
    <mergeCell ref="E626:F626"/>
    <mergeCell ref="E627:F627"/>
    <mergeCell ref="A642:J642"/>
    <mergeCell ref="E628:F628"/>
    <mergeCell ref="E629:F629"/>
    <mergeCell ref="E630:F630"/>
    <mergeCell ref="E631:F631"/>
    <mergeCell ref="E632:F632"/>
    <mergeCell ref="E633:F633"/>
    <mergeCell ref="H635:I635"/>
    <mergeCell ref="A638:C638"/>
    <mergeCell ref="F638:G638"/>
    <mergeCell ref="A639:C639"/>
    <mergeCell ref="F639:G639"/>
    <mergeCell ref="H639:J639"/>
    <mergeCell ref="A640:C640"/>
    <mergeCell ref="F640:G640"/>
    <mergeCell ref="H640:J640"/>
  </mergeCells>
  <pageMargins left="0.5" right="0.5" top="1" bottom="1" header="0.5" footer="0.5"/>
  <pageSetup paperSize="9" scale="74" fitToHeight="0" orientation="landscape" r:id="rId1"/>
  <headerFooter>
    <oddHeader>&amp;L &amp;CPREFEITURA MUNICIPAL DE CLAUDIA
CNPJ: 15.024.003/0001-32 &amp;R</oddHeader>
    <oddFooter>&amp;L &amp;C &amp;R</oddFooter>
  </headerFooter>
  <rowBreaks count="11" manualBreakCount="11">
    <brk id="24" max="16383" man="1"/>
    <brk id="81" max="16383" man="1"/>
    <brk id="147" max="16383" man="1"/>
    <brk id="172" max="16383" man="1"/>
    <brk id="220" max="16383" man="1"/>
    <brk id="274" max="16383" man="1"/>
    <brk id="310" max="16383" man="1"/>
    <brk id="339" max="16383" man="1"/>
    <brk id="507" max="16383" man="1"/>
    <brk id="568" max="16383" man="1"/>
    <brk id="623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66675</xdr:rowOff>
              </from>
              <to>
                <xdr:col>1</xdr:col>
                <xdr:colOff>809625</xdr:colOff>
                <xdr:row>2</xdr:row>
                <xdr:rowOff>47625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0439-4CF6-444A-8106-E72FDF613BA6}">
  <sheetPr>
    <pageSetUpPr fitToPage="1"/>
  </sheetPr>
  <dimension ref="A1:J74"/>
  <sheetViews>
    <sheetView tabSelected="1" showOutlineSymbols="0" showWhiteSpace="0" view="pageBreakPreview" topLeftCell="A62" zoomScale="60" zoomScaleNormal="100" workbookViewId="0">
      <selection activeCell="D22" sqref="D22"/>
    </sheetView>
  </sheetViews>
  <sheetFormatPr defaultRowHeight="14.25" x14ac:dyDescent="0.2"/>
  <cols>
    <col min="1" max="2" width="10" bestFit="1" customWidth="1"/>
    <col min="3" max="3" width="60" bestFit="1" customWidth="1"/>
    <col min="4" max="4" width="30" bestFit="1" customWidth="1"/>
    <col min="5" max="9" width="10" bestFit="1" customWidth="1"/>
    <col min="10" max="12" width="15" bestFit="1" customWidth="1"/>
  </cols>
  <sheetData>
    <row r="1" spans="1:10" ht="15" x14ac:dyDescent="0.2">
      <c r="A1" s="47"/>
      <c r="B1" s="47"/>
      <c r="C1" s="47" t="s">
        <v>0</v>
      </c>
      <c r="D1" s="47" t="s">
        <v>1</v>
      </c>
      <c r="E1" s="46" t="s">
        <v>2</v>
      </c>
      <c r="F1" s="46"/>
      <c r="G1" s="46"/>
      <c r="H1" s="46" t="s">
        <v>3</v>
      </c>
      <c r="I1" s="46"/>
      <c r="J1" s="13"/>
    </row>
    <row r="2" spans="1:10" ht="79.900000000000006" customHeight="1" x14ac:dyDescent="0.2">
      <c r="A2" s="45"/>
      <c r="B2" s="45"/>
      <c r="C2" s="45" t="s">
        <v>4</v>
      </c>
      <c r="D2" s="45" t="s">
        <v>5</v>
      </c>
      <c r="E2" s="23" t="s">
        <v>6</v>
      </c>
      <c r="F2" s="23"/>
      <c r="G2" s="23"/>
      <c r="H2" s="23" t="s">
        <v>7</v>
      </c>
      <c r="I2" s="23"/>
      <c r="J2" s="13"/>
    </row>
    <row r="3" spans="1:10" ht="15" x14ac:dyDescent="0.25">
      <c r="A3" s="44" t="s">
        <v>496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30" customHeight="1" x14ac:dyDescent="0.2">
      <c r="A4" s="41" t="s">
        <v>243</v>
      </c>
      <c r="B4" s="43" t="s">
        <v>242</v>
      </c>
      <c r="C4" s="43" t="s">
        <v>10</v>
      </c>
      <c r="D4" s="43" t="s">
        <v>495</v>
      </c>
      <c r="E4" s="42" t="s">
        <v>241</v>
      </c>
      <c r="F4" s="41" t="s">
        <v>240</v>
      </c>
      <c r="G4" s="41" t="s">
        <v>494</v>
      </c>
      <c r="H4" s="41" t="s">
        <v>11</v>
      </c>
      <c r="I4" s="41" t="s">
        <v>12</v>
      </c>
      <c r="J4" s="41" t="s">
        <v>493</v>
      </c>
    </row>
    <row r="5" spans="1:10" ht="52.15" customHeight="1" x14ac:dyDescent="0.2">
      <c r="A5" s="29" t="s">
        <v>94</v>
      </c>
      <c r="B5" s="31" t="s">
        <v>38</v>
      </c>
      <c r="C5" s="31" t="s">
        <v>93</v>
      </c>
      <c r="D5" s="31" t="s">
        <v>485</v>
      </c>
      <c r="E5" s="30" t="s">
        <v>36</v>
      </c>
      <c r="F5" s="29" t="s">
        <v>257</v>
      </c>
      <c r="G5" s="29" t="s">
        <v>492</v>
      </c>
      <c r="H5" s="29" t="s">
        <v>492</v>
      </c>
      <c r="I5" s="29" t="s">
        <v>491</v>
      </c>
      <c r="J5" s="29" t="s">
        <v>491</v>
      </c>
    </row>
    <row r="6" spans="1:10" ht="25.9" customHeight="1" x14ac:dyDescent="0.2">
      <c r="A6" s="29" t="s">
        <v>236</v>
      </c>
      <c r="B6" s="31" t="s">
        <v>38</v>
      </c>
      <c r="C6" s="31" t="s">
        <v>235</v>
      </c>
      <c r="D6" s="31" t="s">
        <v>472</v>
      </c>
      <c r="E6" s="30" t="s">
        <v>231</v>
      </c>
      <c r="F6" s="29" t="s">
        <v>490</v>
      </c>
      <c r="G6" s="29" t="s">
        <v>489</v>
      </c>
      <c r="H6" s="29" t="s">
        <v>488</v>
      </c>
      <c r="I6" s="29" t="s">
        <v>487</v>
      </c>
      <c r="J6" s="29" t="s">
        <v>486</v>
      </c>
    </row>
    <row r="7" spans="1:10" ht="25.9" customHeight="1" x14ac:dyDescent="0.2">
      <c r="A7" s="29" t="s">
        <v>39</v>
      </c>
      <c r="B7" s="31" t="s">
        <v>38</v>
      </c>
      <c r="C7" s="31" t="s">
        <v>37</v>
      </c>
      <c r="D7" s="31" t="s">
        <v>485</v>
      </c>
      <c r="E7" s="30" t="s">
        <v>36</v>
      </c>
      <c r="F7" s="29" t="s">
        <v>452</v>
      </c>
      <c r="G7" s="29" t="s">
        <v>484</v>
      </c>
      <c r="H7" s="29" t="s">
        <v>483</v>
      </c>
      <c r="I7" s="29" t="s">
        <v>482</v>
      </c>
      <c r="J7" s="29" t="s">
        <v>481</v>
      </c>
    </row>
    <row r="8" spans="1:10" ht="25.9" customHeight="1" x14ac:dyDescent="0.2">
      <c r="A8" s="29" t="s">
        <v>34</v>
      </c>
      <c r="B8" s="31" t="s">
        <v>33</v>
      </c>
      <c r="C8" s="31" t="s">
        <v>32</v>
      </c>
      <c r="D8" s="31" t="s">
        <v>254</v>
      </c>
      <c r="E8" s="30" t="s">
        <v>31</v>
      </c>
      <c r="F8" s="29" t="s">
        <v>249</v>
      </c>
      <c r="G8" s="29" t="s">
        <v>480</v>
      </c>
      <c r="H8" s="29" t="s">
        <v>479</v>
      </c>
      <c r="I8" s="29" t="s">
        <v>478</v>
      </c>
      <c r="J8" s="29" t="s">
        <v>477</v>
      </c>
    </row>
    <row r="9" spans="1:10" ht="39" customHeight="1" x14ac:dyDescent="0.2">
      <c r="A9" s="29" t="s">
        <v>195</v>
      </c>
      <c r="B9" s="31" t="s">
        <v>33</v>
      </c>
      <c r="C9" s="31" t="s">
        <v>194</v>
      </c>
      <c r="D9" s="31" t="s">
        <v>476</v>
      </c>
      <c r="E9" s="30" t="s">
        <v>31</v>
      </c>
      <c r="F9" s="29" t="s">
        <v>257</v>
      </c>
      <c r="G9" s="29" t="s">
        <v>475</v>
      </c>
      <c r="H9" s="29" t="s">
        <v>475</v>
      </c>
      <c r="I9" s="29" t="s">
        <v>474</v>
      </c>
      <c r="J9" s="29" t="s">
        <v>473</v>
      </c>
    </row>
    <row r="10" spans="1:10" ht="24" customHeight="1" x14ac:dyDescent="0.2">
      <c r="A10" s="29" t="s">
        <v>233</v>
      </c>
      <c r="B10" s="31" t="s">
        <v>38</v>
      </c>
      <c r="C10" s="31" t="s">
        <v>232</v>
      </c>
      <c r="D10" s="31" t="s">
        <v>472</v>
      </c>
      <c r="E10" s="30" t="s">
        <v>231</v>
      </c>
      <c r="F10" s="29" t="s">
        <v>471</v>
      </c>
      <c r="G10" s="29" t="s">
        <v>470</v>
      </c>
      <c r="H10" s="29" t="s">
        <v>469</v>
      </c>
      <c r="I10" s="29" t="s">
        <v>468</v>
      </c>
      <c r="J10" s="29" t="s">
        <v>467</v>
      </c>
    </row>
    <row r="11" spans="1:10" ht="24" customHeight="1" x14ac:dyDescent="0.2">
      <c r="A11" s="38" t="s">
        <v>48</v>
      </c>
      <c r="B11" s="40" t="s">
        <v>43</v>
      </c>
      <c r="C11" s="40" t="s">
        <v>47</v>
      </c>
      <c r="D11" s="40" t="s">
        <v>250</v>
      </c>
      <c r="E11" s="39" t="s">
        <v>46</v>
      </c>
      <c r="F11" s="38" t="s">
        <v>466</v>
      </c>
      <c r="G11" s="38" t="s">
        <v>465</v>
      </c>
      <c r="H11" s="38" t="s">
        <v>464</v>
      </c>
      <c r="I11" s="38" t="s">
        <v>463</v>
      </c>
      <c r="J11" s="38" t="s">
        <v>462</v>
      </c>
    </row>
    <row r="12" spans="1:10" ht="24" customHeight="1" x14ac:dyDescent="0.2">
      <c r="A12" s="38" t="s">
        <v>219</v>
      </c>
      <c r="B12" s="40" t="s">
        <v>43</v>
      </c>
      <c r="C12" s="40" t="s">
        <v>218</v>
      </c>
      <c r="D12" s="40" t="s">
        <v>250</v>
      </c>
      <c r="E12" s="39" t="s">
        <v>41</v>
      </c>
      <c r="F12" s="38" t="s">
        <v>447</v>
      </c>
      <c r="G12" s="38" t="s">
        <v>461</v>
      </c>
      <c r="H12" s="38" t="s">
        <v>460</v>
      </c>
      <c r="I12" s="38" t="s">
        <v>459</v>
      </c>
      <c r="J12" s="38" t="s">
        <v>458</v>
      </c>
    </row>
    <row r="13" spans="1:10" ht="25.9" customHeight="1" x14ac:dyDescent="0.2">
      <c r="A13" s="38" t="s">
        <v>210</v>
      </c>
      <c r="B13" s="40" t="s">
        <v>38</v>
      </c>
      <c r="C13" s="40" t="s">
        <v>209</v>
      </c>
      <c r="D13" s="40" t="s">
        <v>258</v>
      </c>
      <c r="E13" s="39" t="s">
        <v>118</v>
      </c>
      <c r="F13" s="38" t="s">
        <v>457</v>
      </c>
      <c r="G13" s="38" t="s">
        <v>456</v>
      </c>
      <c r="H13" s="38" t="s">
        <v>455</v>
      </c>
      <c r="I13" s="38" t="s">
        <v>454</v>
      </c>
      <c r="J13" s="38" t="s">
        <v>453</v>
      </c>
    </row>
    <row r="14" spans="1:10" ht="24" customHeight="1" x14ac:dyDescent="0.2">
      <c r="A14" s="38" t="s">
        <v>44</v>
      </c>
      <c r="B14" s="40" t="s">
        <v>43</v>
      </c>
      <c r="C14" s="40" t="s">
        <v>42</v>
      </c>
      <c r="D14" s="40" t="s">
        <v>250</v>
      </c>
      <c r="E14" s="39" t="s">
        <v>41</v>
      </c>
      <c r="F14" s="38" t="s">
        <v>452</v>
      </c>
      <c r="G14" s="38" t="s">
        <v>451</v>
      </c>
      <c r="H14" s="38" t="s">
        <v>450</v>
      </c>
      <c r="I14" s="38" t="s">
        <v>449</v>
      </c>
      <c r="J14" s="38" t="s">
        <v>448</v>
      </c>
    </row>
    <row r="15" spans="1:10" ht="24" customHeight="1" x14ac:dyDescent="0.2">
      <c r="A15" s="38" t="s">
        <v>213</v>
      </c>
      <c r="B15" s="40" t="s">
        <v>43</v>
      </c>
      <c r="C15" s="40" t="s">
        <v>212</v>
      </c>
      <c r="D15" s="40" t="s">
        <v>250</v>
      </c>
      <c r="E15" s="39" t="s">
        <v>36</v>
      </c>
      <c r="F15" s="38" t="s">
        <v>447</v>
      </c>
      <c r="G15" s="38" t="s">
        <v>446</v>
      </c>
      <c r="H15" s="38" t="s">
        <v>445</v>
      </c>
      <c r="I15" s="38" t="s">
        <v>444</v>
      </c>
      <c r="J15" s="38" t="s">
        <v>443</v>
      </c>
    </row>
    <row r="16" spans="1:10" ht="24" customHeight="1" x14ac:dyDescent="0.2">
      <c r="A16" s="38" t="s">
        <v>70</v>
      </c>
      <c r="B16" s="40" t="s">
        <v>43</v>
      </c>
      <c r="C16" s="40" t="s">
        <v>69</v>
      </c>
      <c r="D16" s="40" t="s">
        <v>250</v>
      </c>
      <c r="E16" s="39" t="s">
        <v>41</v>
      </c>
      <c r="F16" s="38" t="s">
        <v>281</v>
      </c>
      <c r="G16" s="38" t="s">
        <v>442</v>
      </c>
      <c r="H16" s="38" t="s">
        <v>441</v>
      </c>
      <c r="I16" s="38" t="s">
        <v>440</v>
      </c>
      <c r="J16" s="38" t="s">
        <v>439</v>
      </c>
    </row>
    <row r="17" spans="1:10" ht="24" customHeight="1" x14ac:dyDescent="0.2">
      <c r="A17" s="38" t="s">
        <v>141</v>
      </c>
      <c r="B17" s="40" t="s">
        <v>43</v>
      </c>
      <c r="C17" s="40" t="s">
        <v>140</v>
      </c>
      <c r="D17" s="40" t="s">
        <v>250</v>
      </c>
      <c r="E17" s="39" t="s">
        <v>41</v>
      </c>
      <c r="F17" s="38" t="s">
        <v>290</v>
      </c>
      <c r="G17" s="38" t="s">
        <v>438</v>
      </c>
      <c r="H17" s="38" t="s">
        <v>437</v>
      </c>
      <c r="I17" s="38" t="s">
        <v>436</v>
      </c>
      <c r="J17" s="38" t="s">
        <v>435</v>
      </c>
    </row>
    <row r="18" spans="1:10" ht="24" customHeight="1" x14ac:dyDescent="0.2">
      <c r="A18" s="38" t="s">
        <v>110</v>
      </c>
      <c r="B18" s="40" t="s">
        <v>43</v>
      </c>
      <c r="C18" s="40" t="s">
        <v>109</v>
      </c>
      <c r="D18" s="40" t="s">
        <v>250</v>
      </c>
      <c r="E18" s="39" t="s">
        <v>36</v>
      </c>
      <c r="F18" s="38" t="s">
        <v>285</v>
      </c>
      <c r="G18" s="38" t="s">
        <v>434</v>
      </c>
      <c r="H18" s="38" t="s">
        <v>433</v>
      </c>
      <c r="I18" s="38" t="s">
        <v>432</v>
      </c>
      <c r="J18" s="38" t="s">
        <v>431</v>
      </c>
    </row>
    <row r="19" spans="1:10" ht="24" customHeight="1" x14ac:dyDescent="0.2">
      <c r="A19" s="38" t="s">
        <v>222</v>
      </c>
      <c r="B19" s="40" t="s">
        <v>43</v>
      </c>
      <c r="C19" s="40" t="s">
        <v>221</v>
      </c>
      <c r="D19" s="40" t="s">
        <v>250</v>
      </c>
      <c r="E19" s="39" t="s">
        <v>41</v>
      </c>
      <c r="F19" s="38" t="s">
        <v>430</v>
      </c>
      <c r="G19" s="38" t="s">
        <v>385</v>
      </c>
      <c r="H19" s="38" t="s">
        <v>429</v>
      </c>
      <c r="I19" s="38" t="s">
        <v>428</v>
      </c>
      <c r="J19" s="38" t="s">
        <v>427</v>
      </c>
    </row>
    <row r="20" spans="1:10" ht="24" customHeight="1" x14ac:dyDescent="0.2">
      <c r="A20" s="38" t="s">
        <v>169</v>
      </c>
      <c r="B20" s="40" t="s">
        <v>43</v>
      </c>
      <c r="C20" s="40" t="s">
        <v>168</v>
      </c>
      <c r="D20" s="40" t="s">
        <v>250</v>
      </c>
      <c r="E20" s="39" t="s">
        <v>36</v>
      </c>
      <c r="F20" s="38" t="s">
        <v>281</v>
      </c>
      <c r="G20" s="38" t="s">
        <v>426</v>
      </c>
      <c r="H20" s="38" t="s">
        <v>425</v>
      </c>
      <c r="I20" s="38" t="s">
        <v>424</v>
      </c>
      <c r="J20" s="38" t="s">
        <v>423</v>
      </c>
    </row>
    <row r="21" spans="1:10" ht="24" customHeight="1" x14ac:dyDescent="0.2">
      <c r="A21" s="38" t="s">
        <v>58</v>
      </c>
      <c r="B21" s="40" t="s">
        <v>43</v>
      </c>
      <c r="C21" s="40" t="s">
        <v>57</v>
      </c>
      <c r="D21" s="40" t="s">
        <v>250</v>
      </c>
      <c r="E21" s="39" t="s">
        <v>41</v>
      </c>
      <c r="F21" s="38" t="s">
        <v>249</v>
      </c>
      <c r="G21" s="38" t="s">
        <v>422</v>
      </c>
      <c r="H21" s="38" t="s">
        <v>421</v>
      </c>
      <c r="I21" s="38" t="s">
        <v>420</v>
      </c>
      <c r="J21" s="38" t="s">
        <v>419</v>
      </c>
    </row>
    <row r="22" spans="1:10" ht="24" customHeight="1" x14ac:dyDescent="0.2">
      <c r="A22" s="29" t="s">
        <v>229</v>
      </c>
      <c r="B22" s="31" t="s">
        <v>38</v>
      </c>
      <c r="C22" s="31" t="s">
        <v>228</v>
      </c>
      <c r="D22" s="31" t="s">
        <v>418</v>
      </c>
      <c r="E22" s="30" t="s">
        <v>227</v>
      </c>
      <c r="F22" s="29" t="s">
        <v>257</v>
      </c>
      <c r="G22" s="29" t="s">
        <v>417</v>
      </c>
      <c r="H22" s="29" t="s">
        <v>417</v>
      </c>
      <c r="I22" s="29" t="s">
        <v>416</v>
      </c>
      <c r="J22" s="29" t="s">
        <v>415</v>
      </c>
    </row>
    <row r="23" spans="1:10" ht="24" customHeight="1" x14ac:dyDescent="0.2">
      <c r="A23" s="38" t="s">
        <v>135</v>
      </c>
      <c r="B23" s="40" t="s">
        <v>43</v>
      </c>
      <c r="C23" s="40" t="s">
        <v>134</v>
      </c>
      <c r="D23" s="40" t="s">
        <v>250</v>
      </c>
      <c r="E23" s="39" t="s">
        <v>41</v>
      </c>
      <c r="F23" s="38" t="s">
        <v>290</v>
      </c>
      <c r="G23" s="38" t="s">
        <v>414</v>
      </c>
      <c r="H23" s="38" t="s">
        <v>413</v>
      </c>
      <c r="I23" s="38" t="s">
        <v>412</v>
      </c>
      <c r="J23" s="38" t="s">
        <v>411</v>
      </c>
    </row>
    <row r="24" spans="1:10" ht="25.9" customHeight="1" x14ac:dyDescent="0.2">
      <c r="A24" s="29" t="s">
        <v>192</v>
      </c>
      <c r="B24" s="31" t="s">
        <v>33</v>
      </c>
      <c r="C24" s="31" t="s">
        <v>191</v>
      </c>
      <c r="D24" s="31" t="s">
        <v>410</v>
      </c>
      <c r="E24" s="30" t="s">
        <v>31</v>
      </c>
      <c r="F24" s="29" t="s">
        <v>257</v>
      </c>
      <c r="G24" s="29" t="s">
        <v>409</v>
      </c>
      <c r="H24" s="29" t="s">
        <v>409</v>
      </c>
      <c r="I24" s="29" t="s">
        <v>408</v>
      </c>
      <c r="J24" s="29" t="s">
        <v>407</v>
      </c>
    </row>
    <row r="25" spans="1:10" ht="24" customHeight="1" x14ac:dyDescent="0.2">
      <c r="A25" s="38" t="s">
        <v>116</v>
      </c>
      <c r="B25" s="40" t="s">
        <v>43</v>
      </c>
      <c r="C25" s="40" t="s">
        <v>115</v>
      </c>
      <c r="D25" s="40" t="s">
        <v>250</v>
      </c>
      <c r="E25" s="39" t="s">
        <v>36</v>
      </c>
      <c r="F25" s="38" t="s">
        <v>257</v>
      </c>
      <c r="G25" s="38" t="s">
        <v>406</v>
      </c>
      <c r="H25" s="38" t="s">
        <v>406</v>
      </c>
      <c r="I25" s="38" t="s">
        <v>405</v>
      </c>
      <c r="J25" s="38" t="s">
        <v>404</v>
      </c>
    </row>
    <row r="26" spans="1:10" ht="24" customHeight="1" x14ac:dyDescent="0.2">
      <c r="A26" s="38" t="s">
        <v>73</v>
      </c>
      <c r="B26" s="40" t="s">
        <v>43</v>
      </c>
      <c r="C26" s="40" t="s">
        <v>72</v>
      </c>
      <c r="D26" s="40" t="s">
        <v>250</v>
      </c>
      <c r="E26" s="39" t="s">
        <v>41</v>
      </c>
      <c r="F26" s="38" t="s">
        <v>285</v>
      </c>
      <c r="G26" s="38" t="s">
        <v>403</v>
      </c>
      <c r="H26" s="38" t="s">
        <v>402</v>
      </c>
      <c r="I26" s="38" t="s">
        <v>401</v>
      </c>
      <c r="J26" s="38" t="s">
        <v>400</v>
      </c>
    </row>
    <row r="27" spans="1:10" ht="52.15" customHeight="1" x14ac:dyDescent="0.2">
      <c r="A27" s="38" t="s">
        <v>147</v>
      </c>
      <c r="B27" s="40" t="s">
        <v>33</v>
      </c>
      <c r="C27" s="40" t="s">
        <v>146</v>
      </c>
      <c r="D27" s="40" t="s">
        <v>258</v>
      </c>
      <c r="E27" s="39" t="s">
        <v>31</v>
      </c>
      <c r="F27" s="38" t="s">
        <v>290</v>
      </c>
      <c r="G27" s="38" t="s">
        <v>399</v>
      </c>
      <c r="H27" s="38" t="s">
        <v>398</v>
      </c>
      <c r="I27" s="38" t="s">
        <v>397</v>
      </c>
      <c r="J27" s="38" t="s">
        <v>396</v>
      </c>
    </row>
    <row r="28" spans="1:10" ht="25.9" customHeight="1" x14ac:dyDescent="0.2">
      <c r="A28" s="29" t="s">
        <v>61</v>
      </c>
      <c r="B28" s="31" t="s">
        <v>33</v>
      </c>
      <c r="C28" s="31" t="s">
        <v>60</v>
      </c>
      <c r="D28" s="31" t="s">
        <v>358</v>
      </c>
      <c r="E28" s="30" t="s">
        <v>31</v>
      </c>
      <c r="F28" s="29" t="s">
        <v>281</v>
      </c>
      <c r="G28" s="29" t="s">
        <v>395</v>
      </c>
      <c r="H28" s="29" t="s">
        <v>394</v>
      </c>
      <c r="I28" s="29" t="s">
        <v>393</v>
      </c>
      <c r="J28" s="29" t="s">
        <v>392</v>
      </c>
    </row>
    <row r="29" spans="1:10" ht="24" customHeight="1" x14ac:dyDescent="0.2">
      <c r="A29" s="38" t="s">
        <v>79</v>
      </c>
      <c r="B29" s="40" t="s">
        <v>33</v>
      </c>
      <c r="C29" s="40" t="s">
        <v>78</v>
      </c>
      <c r="D29" s="40" t="s">
        <v>258</v>
      </c>
      <c r="E29" s="39" t="s">
        <v>31</v>
      </c>
      <c r="F29" s="38" t="s">
        <v>391</v>
      </c>
      <c r="G29" s="38" t="s">
        <v>390</v>
      </c>
      <c r="H29" s="38" t="s">
        <v>389</v>
      </c>
      <c r="I29" s="38" t="s">
        <v>388</v>
      </c>
      <c r="J29" s="38" t="s">
        <v>387</v>
      </c>
    </row>
    <row r="30" spans="1:10" ht="24" customHeight="1" x14ac:dyDescent="0.2">
      <c r="A30" s="38" t="s">
        <v>225</v>
      </c>
      <c r="B30" s="40" t="s">
        <v>43</v>
      </c>
      <c r="C30" s="40" t="s">
        <v>224</v>
      </c>
      <c r="D30" s="40" t="s">
        <v>250</v>
      </c>
      <c r="E30" s="39" t="s">
        <v>41</v>
      </c>
      <c r="F30" s="38" t="s">
        <v>386</v>
      </c>
      <c r="G30" s="38" t="s">
        <v>385</v>
      </c>
      <c r="H30" s="38" t="s">
        <v>384</v>
      </c>
      <c r="I30" s="38" t="s">
        <v>383</v>
      </c>
      <c r="J30" s="38" t="s">
        <v>382</v>
      </c>
    </row>
    <row r="31" spans="1:10" ht="25.9" customHeight="1" x14ac:dyDescent="0.2">
      <c r="A31" s="38" t="s">
        <v>181</v>
      </c>
      <c r="B31" s="40" t="s">
        <v>43</v>
      </c>
      <c r="C31" s="40" t="s">
        <v>180</v>
      </c>
      <c r="D31" s="40" t="s">
        <v>250</v>
      </c>
      <c r="E31" s="39" t="s">
        <v>41</v>
      </c>
      <c r="F31" s="38" t="s">
        <v>290</v>
      </c>
      <c r="G31" s="38" t="s">
        <v>380</v>
      </c>
      <c r="H31" s="38" t="s">
        <v>379</v>
      </c>
      <c r="I31" s="38" t="s">
        <v>374</v>
      </c>
      <c r="J31" s="38" t="s">
        <v>381</v>
      </c>
    </row>
    <row r="32" spans="1:10" ht="24" customHeight="1" x14ac:dyDescent="0.2">
      <c r="A32" s="38" t="s">
        <v>144</v>
      </c>
      <c r="B32" s="40" t="s">
        <v>43</v>
      </c>
      <c r="C32" s="40" t="s">
        <v>143</v>
      </c>
      <c r="D32" s="40" t="s">
        <v>250</v>
      </c>
      <c r="E32" s="39" t="s">
        <v>41</v>
      </c>
      <c r="F32" s="38" t="s">
        <v>290</v>
      </c>
      <c r="G32" s="38" t="s">
        <v>380</v>
      </c>
      <c r="H32" s="38" t="s">
        <v>379</v>
      </c>
      <c r="I32" s="38" t="s">
        <v>374</v>
      </c>
      <c r="J32" s="38" t="s">
        <v>378</v>
      </c>
    </row>
    <row r="33" spans="1:10" ht="24" customHeight="1" x14ac:dyDescent="0.2">
      <c r="A33" s="38" t="s">
        <v>185</v>
      </c>
      <c r="B33" s="40" t="s">
        <v>38</v>
      </c>
      <c r="C33" s="40" t="s">
        <v>184</v>
      </c>
      <c r="D33" s="40" t="s">
        <v>258</v>
      </c>
      <c r="E33" s="39" t="s">
        <v>183</v>
      </c>
      <c r="F33" s="38" t="s">
        <v>377</v>
      </c>
      <c r="G33" s="38" t="s">
        <v>376</v>
      </c>
      <c r="H33" s="38" t="s">
        <v>375</v>
      </c>
      <c r="I33" s="38" t="s">
        <v>374</v>
      </c>
      <c r="J33" s="38" t="s">
        <v>373</v>
      </c>
    </row>
    <row r="34" spans="1:10" ht="24" customHeight="1" x14ac:dyDescent="0.2">
      <c r="A34" s="29" t="s">
        <v>129</v>
      </c>
      <c r="B34" s="31" t="s">
        <v>33</v>
      </c>
      <c r="C34" s="31" t="s">
        <v>128</v>
      </c>
      <c r="D34" s="31" t="s">
        <v>372</v>
      </c>
      <c r="E34" s="30" t="s">
        <v>31</v>
      </c>
      <c r="F34" s="29" t="s">
        <v>290</v>
      </c>
      <c r="G34" s="29" t="s">
        <v>371</v>
      </c>
      <c r="H34" s="29" t="s">
        <v>370</v>
      </c>
      <c r="I34" s="29" t="s">
        <v>365</v>
      </c>
      <c r="J34" s="29" t="s">
        <v>369</v>
      </c>
    </row>
    <row r="35" spans="1:10" ht="24" customHeight="1" x14ac:dyDescent="0.2">
      <c r="A35" s="38" t="s">
        <v>52</v>
      </c>
      <c r="B35" s="40" t="s">
        <v>33</v>
      </c>
      <c r="C35" s="40" t="s">
        <v>51</v>
      </c>
      <c r="D35" s="40" t="s">
        <v>258</v>
      </c>
      <c r="E35" s="39" t="s">
        <v>50</v>
      </c>
      <c r="F35" s="38" t="s">
        <v>368</v>
      </c>
      <c r="G35" s="38" t="s">
        <v>367</v>
      </c>
      <c r="H35" s="38" t="s">
        <v>366</v>
      </c>
      <c r="I35" s="38" t="s">
        <v>365</v>
      </c>
      <c r="J35" s="38" t="s">
        <v>364</v>
      </c>
    </row>
    <row r="36" spans="1:10" ht="25.9" customHeight="1" x14ac:dyDescent="0.2">
      <c r="A36" s="29" t="s">
        <v>98</v>
      </c>
      <c r="B36" s="31" t="s">
        <v>33</v>
      </c>
      <c r="C36" s="31" t="s">
        <v>97</v>
      </c>
      <c r="D36" s="31" t="s">
        <v>254</v>
      </c>
      <c r="E36" s="30" t="s">
        <v>31</v>
      </c>
      <c r="F36" s="29" t="s">
        <v>363</v>
      </c>
      <c r="G36" s="29" t="s">
        <v>362</v>
      </c>
      <c r="H36" s="29" t="s">
        <v>361</v>
      </c>
      <c r="I36" s="29" t="s">
        <v>360</v>
      </c>
      <c r="J36" s="29" t="s">
        <v>359</v>
      </c>
    </row>
    <row r="37" spans="1:10" ht="25.9" customHeight="1" x14ac:dyDescent="0.2">
      <c r="A37" s="29" t="s">
        <v>138</v>
      </c>
      <c r="B37" s="31" t="s">
        <v>33</v>
      </c>
      <c r="C37" s="31" t="s">
        <v>137</v>
      </c>
      <c r="D37" s="31" t="s">
        <v>358</v>
      </c>
      <c r="E37" s="30" t="s">
        <v>31</v>
      </c>
      <c r="F37" s="29" t="s">
        <v>257</v>
      </c>
      <c r="G37" s="29" t="s">
        <v>357</v>
      </c>
      <c r="H37" s="29" t="s">
        <v>357</v>
      </c>
      <c r="I37" s="29" t="s">
        <v>354</v>
      </c>
      <c r="J37" s="29" t="s">
        <v>356</v>
      </c>
    </row>
    <row r="38" spans="1:10" ht="25.9" customHeight="1" x14ac:dyDescent="0.2">
      <c r="A38" s="38" t="s">
        <v>120</v>
      </c>
      <c r="B38" s="40" t="s">
        <v>38</v>
      </c>
      <c r="C38" s="40" t="s">
        <v>119</v>
      </c>
      <c r="D38" s="40" t="s">
        <v>258</v>
      </c>
      <c r="E38" s="39" t="s">
        <v>118</v>
      </c>
      <c r="F38" s="38" t="s">
        <v>257</v>
      </c>
      <c r="G38" s="38" t="s">
        <v>355</v>
      </c>
      <c r="H38" s="38" t="s">
        <v>355</v>
      </c>
      <c r="I38" s="38" t="s">
        <v>354</v>
      </c>
      <c r="J38" s="38" t="s">
        <v>353</v>
      </c>
    </row>
    <row r="39" spans="1:10" ht="24" customHeight="1" x14ac:dyDescent="0.2">
      <c r="A39" s="38" t="s">
        <v>166</v>
      </c>
      <c r="B39" s="40" t="s">
        <v>43</v>
      </c>
      <c r="C39" s="40" t="s">
        <v>165</v>
      </c>
      <c r="D39" s="40" t="s">
        <v>250</v>
      </c>
      <c r="E39" s="39" t="s">
        <v>36</v>
      </c>
      <c r="F39" s="38" t="s">
        <v>257</v>
      </c>
      <c r="G39" s="38" t="s">
        <v>352</v>
      </c>
      <c r="H39" s="38" t="s">
        <v>352</v>
      </c>
      <c r="I39" s="38" t="s">
        <v>351</v>
      </c>
      <c r="J39" s="38" t="s">
        <v>350</v>
      </c>
    </row>
    <row r="40" spans="1:10" ht="24" customHeight="1" x14ac:dyDescent="0.2">
      <c r="A40" s="29" t="s">
        <v>150</v>
      </c>
      <c r="B40" s="31" t="s">
        <v>33</v>
      </c>
      <c r="C40" s="31" t="s">
        <v>149</v>
      </c>
      <c r="D40" s="31" t="s">
        <v>254</v>
      </c>
      <c r="E40" s="30" t="s">
        <v>31</v>
      </c>
      <c r="F40" s="29" t="s">
        <v>290</v>
      </c>
      <c r="G40" s="29" t="s">
        <v>349</v>
      </c>
      <c r="H40" s="29" t="s">
        <v>348</v>
      </c>
      <c r="I40" s="29" t="s">
        <v>344</v>
      </c>
      <c r="J40" s="29" t="s">
        <v>347</v>
      </c>
    </row>
    <row r="41" spans="1:10" ht="24" customHeight="1" x14ac:dyDescent="0.2">
      <c r="A41" s="38" t="s">
        <v>160</v>
      </c>
      <c r="B41" s="40" t="s">
        <v>43</v>
      </c>
      <c r="C41" s="40" t="s">
        <v>159</v>
      </c>
      <c r="D41" s="40" t="s">
        <v>250</v>
      </c>
      <c r="E41" s="39" t="s">
        <v>46</v>
      </c>
      <c r="F41" s="38" t="s">
        <v>271</v>
      </c>
      <c r="G41" s="38" t="s">
        <v>346</v>
      </c>
      <c r="H41" s="38" t="s">
        <v>345</v>
      </c>
      <c r="I41" s="38" t="s">
        <v>344</v>
      </c>
      <c r="J41" s="38" t="s">
        <v>343</v>
      </c>
    </row>
    <row r="42" spans="1:10" ht="24" customHeight="1" x14ac:dyDescent="0.2">
      <c r="A42" s="38" t="s">
        <v>178</v>
      </c>
      <c r="B42" s="40" t="s">
        <v>43</v>
      </c>
      <c r="C42" s="40" t="s">
        <v>177</v>
      </c>
      <c r="D42" s="40" t="s">
        <v>250</v>
      </c>
      <c r="E42" s="39" t="s">
        <v>41</v>
      </c>
      <c r="F42" s="38" t="s">
        <v>285</v>
      </c>
      <c r="G42" s="38" t="s">
        <v>299</v>
      </c>
      <c r="H42" s="38" t="s">
        <v>342</v>
      </c>
      <c r="I42" s="38" t="s">
        <v>338</v>
      </c>
      <c r="J42" s="38" t="s">
        <v>341</v>
      </c>
    </row>
    <row r="43" spans="1:10" ht="24" customHeight="1" x14ac:dyDescent="0.2">
      <c r="A43" s="38" t="s">
        <v>113</v>
      </c>
      <c r="B43" s="40" t="s">
        <v>43</v>
      </c>
      <c r="C43" s="40" t="s">
        <v>112</v>
      </c>
      <c r="D43" s="40" t="s">
        <v>250</v>
      </c>
      <c r="E43" s="39" t="s">
        <v>36</v>
      </c>
      <c r="F43" s="38" t="s">
        <v>290</v>
      </c>
      <c r="G43" s="38" t="s">
        <v>340</v>
      </c>
      <c r="H43" s="38" t="s">
        <v>339</v>
      </c>
      <c r="I43" s="38" t="s">
        <v>338</v>
      </c>
      <c r="J43" s="38" t="s">
        <v>337</v>
      </c>
    </row>
    <row r="44" spans="1:10" ht="24" customHeight="1" x14ac:dyDescent="0.2">
      <c r="A44" s="38" t="s">
        <v>163</v>
      </c>
      <c r="B44" s="40" t="s">
        <v>43</v>
      </c>
      <c r="C44" s="40" t="s">
        <v>162</v>
      </c>
      <c r="D44" s="40" t="s">
        <v>250</v>
      </c>
      <c r="E44" s="39" t="s">
        <v>46</v>
      </c>
      <c r="F44" s="38" t="s">
        <v>336</v>
      </c>
      <c r="G44" s="38" t="s">
        <v>335</v>
      </c>
      <c r="H44" s="38" t="s">
        <v>334</v>
      </c>
      <c r="I44" s="38" t="s">
        <v>333</v>
      </c>
      <c r="J44" s="38" t="s">
        <v>332</v>
      </c>
    </row>
    <row r="45" spans="1:10" ht="24" customHeight="1" x14ac:dyDescent="0.2">
      <c r="A45" s="38" t="s">
        <v>101</v>
      </c>
      <c r="B45" s="40" t="s">
        <v>33</v>
      </c>
      <c r="C45" s="40" t="s">
        <v>100</v>
      </c>
      <c r="D45" s="40" t="s">
        <v>258</v>
      </c>
      <c r="E45" s="39" t="s">
        <v>31</v>
      </c>
      <c r="F45" s="38" t="s">
        <v>249</v>
      </c>
      <c r="G45" s="38" t="s">
        <v>331</v>
      </c>
      <c r="H45" s="38" t="s">
        <v>330</v>
      </c>
      <c r="I45" s="38" t="s">
        <v>326</v>
      </c>
      <c r="J45" s="38" t="s">
        <v>329</v>
      </c>
    </row>
    <row r="46" spans="1:10" ht="24" customHeight="1" x14ac:dyDescent="0.2">
      <c r="A46" s="38" t="s">
        <v>132</v>
      </c>
      <c r="B46" s="40" t="s">
        <v>43</v>
      </c>
      <c r="C46" s="40" t="s">
        <v>131</v>
      </c>
      <c r="D46" s="40" t="s">
        <v>250</v>
      </c>
      <c r="E46" s="39" t="s">
        <v>41</v>
      </c>
      <c r="F46" s="38" t="s">
        <v>281</v>
      </c>
      <c r="G46" s="38" t="s">
        <v>328</v>
      </c>
      <c r="H46" s="38" t="s">
        <v>327</v>
      </c>
      <c r="I46" s="38" t="s">
        <v>326</v>
      </c>
      <c r="J46" s="38" t="s">
        <v>325</v>
      </c>
    </row>
    <row r="47" spans="1:10" ht="24" customHeight="1" x14ac:dyDescent="0.2">
      <c r="A47" s="38" t="s">
        <v>88</v>
      </c>
      <c r="B47" s="40" t="s">
        <v>33</v>
      </c>
      <c r="C47" s="40" t="s">
        <v>87</v>
      </c>
      <c r="D47" s="40" t="s">
        <v>258</v>
      </c>
      <c r="E47" s="39" t="s">
        <v>31</v>
      </c>
      <c r="F47" s="38" t="s">
        <v>324</v>
      </c>
      <c r="G47" s="38" t="s">
        <v>323</v>
      </c>
      <c r="H47" s="38" t="s">
        <v>322</v>
      </c>
      <c r="I47" s="38" t="s">
        <v>321</v>
      </c>
      <c r="J47" s="38" t="s">
        <v>320</v>
      </c>
    </row>
    <row r="48" spans="1:10" ht="24" customHeight="1" x14ac:dyDescent="0.2">
      <c r="A48" s="29" t="s">
        <v>126</v>
      </c>
      <c r="B48" s="31" t="s">
        <v>33</v>
      </c>
      <c r="C48" s="31" t="s">
        <v>125</v>
      </c>
      <c r="D48" s="31" t="s">
        <v>254</v>
      </c>
      <c r="E48" s="30" t="s">
        <v>31</v>
      </c>
      <c r="F48" s="29" t="s">
        <v>290</v>
      </c>
      <c r="G48" s="29" t="s">
        <v>319</v>
      </c>
      <c r="H48" s="29" t="s">
        <v>318</v>
      </c>
      <c r="I48" s="29" t="s">
        <v>312</v>
      </c>
      <c r="J48" s="29" t="s">
        <v>317</v>
      </c>
    </row>
    <row r="49" spans="1:10" ht="24" customHeight="1" x14ac:dyDescent="0.2">
      <c r="A49" s="38" t="s">
        <v>189</v>
      </c>
      <c r="B49" s="40" t="s">
        <v>43</v>
      </c>
      <c r="C49" s="40" t="s">
        <v>188</v>
      </c>
      <c r="D49" s="40" t="s">
        <v>250</v>
      </c>
      <c r="E49" s="39" t="s">
        <v>36</v>
      </c>
      <c r="F49" s="38" t="s">
        <v>281</v>
      </c>
      <c r="G49" s="38" t="s">
        <v>299</v>
      </c>
      <c r="H49" s="38" t="s">
        <v>316</v>
      </c>
      <c r="I49" s="38" t="s">
        <v>312</v>
      </c>
      <c r="J49" s="38" t="s">
        <v>315</v>
      </c>
    </row>
    <row r="50" spans="1:10" ht="24" customHeight="1" x14ac:dyDescent="0.2">
      <c r="A50" s="38" t="s">
        <v>64</v>
      </c>
      <c r="B50" s="40" t="s">
        <v>43</v>
      </c>
      <c r="C50" s="40" t="s">
        <v>63</v>
      </c>
      <c r="D50" s="40" t="s">
        <v>250</v>
      </c>
      <c r="E50" s="39" t="s">
        <v>36</v>
      </c>
      <c r="F50" s="38" t="s">
        <v>290</v>
      </c>
      <c r="G50" s="38" t="s">
        <v>314</v>
      </c>
      <c r="H50" s="38" t="s">
        <v>313</v>
      </c>
      <c r="I50" s="38" t="s">
        <v>312</v>
      </c>
      <c r="J50" s="38" t="s">
        <v>311</v>
      </c>
    </row>
    <row r="51" spans="1:10" ht="25.9" customHeight="1" x14ac:dyDescent="0.2">
      <c r="A51" s="38" t="s">
        <v>204</v>
      </c>
      <c r="B51" s="40" t="s">
        <v>38</v>
      </c>
      <c r="C51" s="40" t="s">
        <v>203</v>
      </c>
      <c r="D51" s="40" t="s">
        <v>258</v>
      </c>
      <c r="E51" s="39" t="s">
        <v>36</v>
      </c>
      <c r="F51" s="38" t="s">
        <v>310</v>
      </c>
      <c r="G51" s="38" t="s">
        <v>309</v>
      </c>
      <c r="H51" s="38" t="s">
        <v>308</v>
      </c>
      <c r="I51" s="38" t="s">
        <v>304</v>
      </c>
      <c r="J51" s="38" t="s">
        <v>307</v>
      </c>
    </row>
    <row r="52" spans="1:10" ht="24" customHeight="1" x14ac:dyDescent="0.2">
      <c r="A52" s="38" t="s">
        <v>85</v>
      </c>
      <c r="B52" s="40" t="s">
        <v>33</v>
      </c>
      <c r="C52" s="40" t="s">
        <v>84</v>
      </c>
      <c r="D52" s="40" t="s">
        <v>258</v>
      </c>
      <c r="E52" s="39" t="s">
        <v>31</v>
      </c>
      <c r="F52" s="38" t="s">
        <v>285</v>
      </c>
      <c r="G52" s="38" t="s">
        <v>306</v>
      </c>
      <c r="H52" s="38" t="s">
        <v>305</v>
      </c>
      <c r="I52" s="38" t="s">
        <v>304</v>
      </c>
      <c r="J52" s="38" t="s">
        <v>303</v>
      </c>
    </row>
    <row r="53" spans="1:10" ht="24" customHeight="1" x14ac:dyDescent="0.2">
      <c r="A53" s="38" t="s">
        <v>153</v>
      </c>
      <c r="B53" s="40" t="s">
        <v>43</v>
      </c>
      <c r="C53" s="40" t="s">
        <v>152</v>
      </c>
      <c r="D53" s="40" t="s">
        <v>250</v>
      </c>
      <c r="E53" s="39" t="s">
        <v>36</v>
      </c>
      <c r="F53" s="38" t="s">
        <v>249</v>
      </c>
      <c r="G53" s="38" t="s">
        <v>273</v>
      </c>
      <c r="H53" s="38" t="s">
        <v>302</v>
      </c>
      <c r="I53" s="38" t="s">
        <v>301</v>
      </c>
      <c r="J53" s="38" t="s">
        <v>300</v>
      </c>
    </row>
    <row r="54" spans="1:10" ht="24" customHeight="1" x14ac:dyDescent="0.2">
      <c r="A54" s="38" t="s">
        <v>216</v>
      </c>
      <c r="B54" s="40" t="s">
        <v>43</v>
      </c>
      <c r="C54" s="40" t="s">
        <v>215</v>
      </c>
      <c r="D54" s="40" t="s">
        <v>250</v>
      </c>
      <c r="E54" s="39" t="s">
        <v>41</v>
      </c>
      <c r="F54" s="38" t="s">
        <v>249</v>
      </c>
      <c r="G54" s="38" t="s">
        <v>299</v>
      </c>
      <c r="H54" s="38" t="s">
        <v>298</v>
      </c>
      <c r="I54" s="38" t="s">
        <v>287</v>
      </c>
      <c r="J54" s="38" t="s">
        <v>297</v>
      </c>
    </row>
    <row r="55" spans="1:10" ht="25.9" customHeight="1" x14ac:dyDescent="0.2">
      <c r="A55" s="38" t="s">
        <v>55</v>
      </c>
      <c r="B55" s="40" t="s">
        <v>33</v>
      </c>
      <c r="C55" s="40" t="s">
        <v>54</v>
      </c>
      <c r="D55" s="40" t="s">
        <v>258</v>
      </c>
      <c r="E55" s="39" t="s">
        <v>31</v>
      </c>
      <c r="F55" s="38" t="s">
        <v>281</v>
      </c>
      <c r="G55" s="38" t="s">
        <v>296</v>
      </c>
      <c r="H55" s="38" t="s">
        <v>295</v>
      </c>
      <c r="I55" s="38" t="s">
        <v>287</v>
      </c>
      <c r="J55" s="38" t="s">
        <v>294</v>
      </c>
    </row>
    <row r="56" spans="1:10" ht="24" customHeight="1" x14ac:dyDescent="0.2">
      <c r="A56" s="29" t="s">
        <v>198</v>
      </c>
      <c r="B56" s="31" t="s">
        <v>33</v>
      </c>
      <c r="C56" s="31" t="s">
        <v>197</v>
      </c>
      <c r="D56" s="31" t="s">
        <v>293</v>
      </c>
      <c r="E56" s="30" t="s">
        <v>31</v>
      </c>
      <c r="F56" s="29" t="s">
        <v>257</v>
      </c>
      <c r="G56" s="29" t="s">
        <v>292</v>
      </c>
      <c r="H56" s="29" t="s">
        <v>292</v>
      </c>
      <c r="I56" s="29" t="s">
        <v>287</v>
      </c>
      <c r="J56" s="29" t="s">
        <v>291</v>
      </c>
    </row>
    <row r="57" spans="1:10" ht="24" customHeight="1" x14ac:dyDescent="0.2">
      <c r="A57" s="38" t="s">
        <v>107</v>
      </c>
      <c r="B57" s="40" t="s">
        <v>43</v>
      </c>
      <c r="C57" s="40" t="s">
        <v>106</v>
      </c>
      <c r="D57" s="40" t="s">
        <v>250</v>
      </c>
      <c r="E57" s="39" t="s">
        <v>41</v>
      </c>
      <c r="F57" s="38" t="s">
        <v>290</v>
      </c>
      <c r="G57" s="38" t="s">
        <v>289</v>
      </c>
      <c r="H57" s="38" t="s">
        <v>288</v>
      </c>
      <c r="I57" s="38" t="s">
        <v>287</v>
      </c>
      <c r="J57" s="38" t="s">
        <v>286</v>
      </c>
    </row>
    <row r="58" spans="1:10" ht="25.9" customHeight="1" x14ac:dyDescent="0.2">
      <c r="A58" s="29" t="s">
        <v>91</v>
      </c>
      <c r="B58" s="31" t="s">
        <v>33</v>
      </c>
      <c r="C58" s="31" t="s">
        <v>90</v>
      </c>
      <c r="D58" s="31" t="s">
        <v>254</v>
      </c>
      <c r="E58" s="30" t="s">
        <v>31</v>
      </c>
      <c r="F58" s="29" t="s">
        <v>285</v>
      </c>
      <c r="G58" s="29" t="s">
        <v>284</v>
      </c>
      <c r="H58" s="29" t="s">
        <v>283</v>
      </c>
      <c r="I58" s="29" t="s">
        <v>278</v>
      </c>
      <c r="J58" s="29" t="s">
        <v>282</v>
      </c>
    </row>
    <row r="59" spans="1:10" ht="24" customHeight="1" x14ac:dyDescent="0.2">
      <c r="A59" s="38" t="s">
        <v>82</v>
      </c>
      <c r="B59" s="40" t="s">
        <v>33</v>
      </c>
      <c r="C59" s="40" t="s">
        <v>81</v>
      </c>
      <c r="D59" s="40" t="s">
        <v>258</v>
      </c>
      <c r="E59" s="39" t="s">
        <v>31</v>
      </c>
      <c r="F59" s="38" t="s">
        <v>281</v>
      </c>
      <c r="G59" s="38" t="s">
        <v>280</v>
      </c>
      <c r="H59" s="38" t="s">
        <v>279</v>
      </c>
      <c r="I59" s="38" t="s">
        <v>278</v>
      </c>
      <c r="J59" s="38" t="s">
        <v>277</v>
      </c>
    </row>
    <row r="60" spans="1:10" ht="24" customHeight="1" x14ac:dyDescent="0.2">
      <c r="A60" s="38" t="s">
        <v>67</v>
      </c>
      <c r="B60" s="40" t="s">
        <v>43</v>
      </c>
      <c r="C60" s="40" t="s">
        <v>66</v>
      </c>
      <c r="D60" s="40" t="s">
        <v>250</v>
      </c>
      <c r="E60" s="39" t="s">
        <v>36</v>
      </c>
      <c r="F60" s="38" t="s">
        <v>257</v>
      </c>
      <c r="G60" s="38" t="s">
        <v>276</v>
      </c>
      <c r="H60" s="38" t="s">
        <v>276</v>
      </c>
      <c r="I60" s="38" t="s">
        <v>275</v>
      </c>
      <c r="J60" s="38" t="s">
        <v>274</v>
      </c>
    </row>
    <row r="61" spans="1:10" ht="24" customHeight="1" x14ac:dyDescent="0.2">
      <c r="A61" s="38" t="s">
        <v>175</v>
      </c>
      <c r="B61" s="40" t="s">
        <v>43</v>
      </c>
      <c r="C61" s="40" t="s">
        <v>174</v>
      </c>
      <c r="D61" s="40" t="s">
        <v>250</v>
      </c>
      <c r="E61" s="39" t="s">
        <v>41</v>
      </c>
      <c r="F61" s="38" t="s">
        <v>257</v>
      </c>
      <c r="G61" s="38" t="s">
        <v>273</v>
      </c>
      <c r="H61" s="38" t="s">
        <v>273</v>
      </c>
      <c r="I61" s="38" t="s">
        <v>268</v>
      </c>
      <c r="J61" s="38" t="s">
        <v>272</v>
      </c>
    </row>
    <row r="62" spans="1:10" ht="24" customHeight="1" x14ac:dyDescent="0.2">
      <c r="A62" s="38" t="s">
        <v>76</v>
      </c>
      <c r="B62" s="40" t="s">
        <v>33</v>
      </c>
      <c r="C62" s="40" t="s">
        <v>75</v>
      </c>
      <c r="D62" s="40" t="s">
        <v>258</v>
      </c>
      <c r="E62" s="39" t="s">
        <v>31</v>
      </c>
      <c r="F62" s="38" t="s">
        <v>271</v>
      </c>
      <c r="G62" s="38" t="s">
        <v>270</v>
      </c>
      <c r="H62" s="38" t="s">
        <v>269</v>
      </c>
      <c r="I62" s="38" t="s">
        <v>268</v>
      </c>
      <c r="J62" s="38" t="s">
        <v>267</v>
      </c>
    </row>
    <row r="63" spans="1:10" ht="24" customHeight="1" x14ac:dyDescent="0.2">
      <c r="A63" s="29" t="s">
        <v>157</v>
      </c>
      <c r="B63" s="31" t="s">
        <v>33</v>
      </c>
      <c r="C63" s="31" t="s">
        <v>156</v>
      </c>
      <c r="D63" s="31" t="s">
        <v>266</v>
      </c>
      <c r="E63" s="30" t="s">
        <v>155</v>
      </c>
      <c r="F63" s="29" t="s">
        <v>257</v>
      </c>
      <c r="G63" s="29" t="s">
        <v>265</v>
      </c>
      <c r="H63" s="29" t="s">
        <v>265</v>
      </c>
      <c r="I63" s="29" t="s">
        <v>262</v>
      </c>
      <c r="J63" s="29" t="s">
        <v>264</v>
      </c>
    </row>
    <row r="64" spans="1:10" ht="25.9" customHeight="1" x14ac:dyDescent="0.2">
      <c r="A64" s="38" t="s">
        <v>201</v>
      </c>
      <c r="B64" s="40" t="s">
        <v>38</v>
      </c>
      <c r="C64" s="40" t="s">
        <v>200</v>
      </c>
      <c r="D64" s="40" t="s">
        <v>258</v>
      </c>
      <c r="E64" s="39" t="s">
        <v>36</v>
      </c>
      <c r="F64" s="38" t="s">
        <v>257</v>
      </c>
      <c r="G64" s="38" t="s">
        <v>263</v>
      </c>
      <c r="H64" s="38" t="s">
        <v>263</v>
      </c>
      <c r="I64" s="38" t="s">
        <v>262</v>
      </c>
      <c r="J64" s="38" t="s">
        <v>261</v>
      </c>
    </row>
    <row r="65" spans="1:10" ht="24" customHeight="1" x14ac:dyDescent="0.2">
      <c r="A65" s="38" t="s">
        <v>172</v>
      </c>
      <c r="B65" s="40" t="s">
        <v>43</v>
      </c>
      <c r="C65" s="40" t="s">
        <v>171</v>
      </c>
      <c r="D65" s="40" t="s">
        <v>250</v>
      </c>
      <c r="E65" s="39" t="s">
        <v>41</v>
      </c>
      <c r="F65" s="38" t="s">
        <v>257</v>
      </c>
      <c r="G65" s="38" t="s">
        <v>260</v>
      </c>
      <c r="H65" s="38" t="s">
        <v>260</v>
      </c>
      <c r="I65" s="38" t="s">
        <v>246</v>
      </c>
      <c r="J65" s="38" t="s">
        <v>259</v>
      </c>
    </row>
    <row r="66" spans="1:10" ht="25.9" customHeight="1" x14ac:dyDescent="0.2">
      <c r="A66" s="38" t="s">
        <v>207</v>
      </c>
      <c r="B66" s="40" t="s">
        <v>38</v>
      </c>
      <c r="C66" s="40" t="s">
        <v>206</v>
      </c>
      <c r="D66" s="40" t="s">
        <v>258</v>
      </c>
      <c r="E66" s="39" t="s">
        <v>36</v>
      </c>
      <c r="F66" s="38" t="s">
        <v>257</v>
      </c>
      <c r="G66" s="38" t="s">
        <v>256</v>
      </c>
      <c r="H66" s="38" t="s">
        <v>256</v>
      </c>
      <c r="I66" s="38" t="s">
        <v>246</v>
      </c>
      <c r="J66" s="38" t="s">
        <v>255</v>
      </c>
    </row>
    <row r="67" spans="1:10" ht="25.9" customHeight="1" x14ac:dyDescent="0.2">
      <c r="A67" s="29" t="s">
        <v>123</v>
      </c>
      <c r="B67" s="31" t="s">
        <v>33</v>
      </c>
      <c r="C67" s="31" t="s">
        <v>122</v>
      </c>
      <c r="D67" s="31" t="s">
        <v>254</v>
      </c>
      <c r="E67" s="30" t="s">
        <v>31</v>
      </c>
      <c r="F67" s="29" t="s">
        <v>249</v>
      </c>
      <c r="G67" s="29" t="s">
        <v>253</v>
      </c>
      <c r="H67" s="29" t="s">
        <v>252</v>
      </c>
      <c r="I67" s="29" t="s">
        <v>246</v>
      </c>
      <c r="J67" s="29" t="s">
        <v>251</v>
      </c>
    </row>
    <row r="68" spans="1:10" ht="24" customHeight="1" x14ac:dyDescent="0.2">
      <c r="A68" s="38" t="s">
        <v>104</v>
      </c>
      <c r="B68" s="40" t="s">
        <v>43</v>
      </c>
      <c r="C68" s="40" t="s">
        <v>103</v>
      </c>
      <c r="D68" s="40" t="s">
        <v>250</v>
      </c>
      <c r="E68" s="39" t="s">
        <v>41</v>
      </c>
      <c r="F68" s="38" t="s">
        <v>249</v>
      </c>
      <c r="G68" s="38" t="s">
        <v>248</v>
      </c>
      <c r="H68" s="38" t="s">
        <v>247</v>
      </c>
      <c r="I68" s="38" t="s">
        <v>246</v>
      </c>
      <c r="J68" s="38" t="s">
        <v>245</v>
      </c>
    </row>
    <row r="69" spans="1:10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</row>
    <row r="70" spans="1:10" x14ac:dyDescent="0.2">
      <c r="A70" s="21"/>
      <c r="B70" s="21"/>
      <c r="C70" s="21"/>
      <c r="D70" s="25"/>
      <c r="E70" s="24"/>
      <c r="F70" s="23" t="s">
        <v>27</v>
      </c>
      <c r="G70" s="21"/>
      <c r="H70" s="22">
        <v>57328.82</v>
      </c>
      <c r="I70" s="21"/>
      <c r="J70" s="21"/>
    </row>
    <row r="71" spans="1:10" x14ac:dyDescent="0.2">
      <c r="A71" s="21"/>
      <c r="B71" s="21"/>
      <c r="C71" s="21"/>
      <c r="D71" s="25"/>
      <c r="E71" s="24"/>
      <c r="F71" s="23" t="s">
        <v>28</v>
      </c>
      <c r="G71" s="21"/>
      <c r="H71" s="22">
        <v>13720.9</v>
      </c>
      <c r="I71" s="21"/>
      <c r="J71" s="21"/>
    </row>
    <row r="72" spans="1:10" x14ac:dyDescent="0.2">
      <c r="A72" s="21"/>
      <c r="B72" s="21"/>
      <c r="C72" s="21"/>
      <c r="D72" s="25"/>
      <c r="E72" s="24"/>
      <c r="F72" s="23" t="s">
        <v>29</v>
      </c>
      <c r="G72" s="21"/>
      <c r="H72" s="22">
        <v>71049.72</v>
      </c>
      <c r="I72" s="21"/>
      <c r="J72" s="21"/>
    </row>
    <row r="73" spans="1:10" ht="60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 ht="70.150000000000006" customHeight="1" x14ac:dyDescent="0.2">
      <c r="A74" s="19" t="s">
        <v>30</v>
      </c>
      <c r="B74" s="13"/>
      <c r="C74" s="13"/>
      <c r="D74" s="13"/>
      <c r="E74" s="13"/>
      <c r="F74" s="13"/>
      <c r="G74" s="13"/>
      <c r="H74" s="13"/>
      <c r="I74" s="13"/>
      <c r="J74" s="13"/>
    </row>
  </sheetData>
  <mergeCells count="15">
    <mergeCell ref="E1:G1"/>
    <mergeCell ref="H1:J1"/>
    <mergeCell ref="E2:G2"/>
    <mergeCell ref="H2:J2"/>
    <mergeCell ref="A3:J3"/>
    <mergeCell ref="A72:C72"/>
    <mergeCell ref="F72:G72"/>
    <mergeCell ref="H72:J72"/>
    <mergeCell ref="A74:J74"/>
    <mergeCell ref="A70:C70"/>
    <mergeCell ref="F70:G70"/>
    <mergeCell ref="H70:J70"/>
    <mergeCell ref="A71:C71"/>
    <mergeCell ref="F71:G71"/>
    <mergeCell ref="H71:J71"/>
  </mergeCells>
  <pageMargins left="0.5" right="0.5" top="1" bottom="1" header="0.5" footer="0.5"/>
  <pageSetup paperSize="9" scale="71" fitToHeight="0" orientation="landscape" r:id="rId1"/>
  <headerFooter>
    <oddHeader>&amp;L &amp;CPREFEITURA MUNICIPAL DE CLAUDIA
CNPJ: 15.024.003/0001-32 &amp;R</oddHeader>
    <oddFooter>&amp;L &amp;C &amp;R</oddFooter>
  </headerFooter>
  <rowBreaks count="2" manualBreakCount="2">
    <brk id="19" max="16383" man="1"/>
    <brk id="38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66675</xdr:rowOff>
              </from>
              <to>
                <xdr:col>1</xdr:col>
                <xdr:colOff>714375</xdr:colOff>
                <xdr:row>2</xdr:row>
                <xdr:rowOff>47625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Resumo</vt:lpstr>
      <vt:lpstr>Orçamento Sintético</vt:lpstr>
      <vt:lpstr>BDI</vt:lpstr>
      <vt:lpstr>Cronogama</vt:lpstr>
      <vt:lpstr>CPUs</vt:lpstr>
      <vt:lpstr>Curva ABC de Serviços</vt:lpstr>
      <vt:lpstr>BDI!Area_de_impressao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ADM</cp:lastModifiedBy>
  <cp:revision>0</cp:revision>
  <cp:lastPrinted>2023-05-31T14:37:24Z</cp:lastPrinted>
  <dcterms:created xsi:type="dcterms:W3CDTF">2023-05-30T20:36:10Z</dcterms:created>
  <dcterms:modified xsi:type="dcterms:W3CDTF">2023-07-21T16:12:32Z</dcterms:modified>
</cp:coreProperties>
</file>